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4952" windowHeight="7992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4" i="2"/>
  <c r="E74"/>
  <c r="H74"/>
  <c r="L38"/>
  <c r="L35" i="1"/>
  <c r="G70"/>
  <c r="H70"/>
  <c r="E70"/>
</calcChain>
</file>

<file path=xl/sharedStrings.xml><?xml version="1.0" encoding="utf-8"?>
<sst xmlns="http://schemas.openxmlformats.org/spreadsheetml/2006/main" count="410" uniqueCount="258">
  <si>
    <t>작품수</t>
    <phoneticPr fontId="1" type="noConversion"/>
  </si>
  <si>
    <t>수입금액</t>
    <phoneticPr fontId="1" type="noConversion"/>
  </si>
  <si>
    <t>입금일자</t>
    <phoneticPr fontId="1" type="noConversion"/>
  </si>
  <si>
    <t>지출일자</t>
    <phoneticPr fontId="1" type="noConversion"/>
  </si>
  <si>
    <t>지출내역</t>
    <phoneticPr fontId="1" type="noConversion"/>
  </si>
  <si>
    <t>지출금액</t>
    <phoneticPr fontId="1" type="noConversion"/>
  </si>
  <si>
    <t>찬조</t>
    <phoneticPr fontId="1" type="noConversion"/>
  </si>
  <si>
    <t>수입총액</t>
    <phoneticPr fontId="1" type="noConversion"/>
  </si>
  <si>
    <t xml:space="preserve">   출품작품</t>
    <phoneticPr fontId="1" type="noConversion"/>
  </si>
  <si>
    <t xml:space="preserve">      회원명(닉네임)</t>
    <phoneticPr fontId="1" type="noConversion"/>
  </si>
  <si>
    <t>Washing Ton DC</t>
    <phoneticPr fontId="1" type="noConversion"/>
  </si>
  <si>
    <t>HOLE n DREAM</t>
    <phoneticPr fontId="1" type="noConversion"/>
  </si>
  <si>
    <t>수         입</t>
    <phoneticPr fontId="1" type="noConversion"/>
  </si>
  <si>
    <t>지     출</t>
    <phoneticPr fontId="1" type="noConversion"/>
  </si>
  <si>
    <t>작품</t>
    <phoneticPr fontId="1" type="noConversion"/>
  </si>
  <si>
    <t>만선의꿈을안고</t>
    <phoneticPr fontId="1" type="noConversion"/>
  </si>
  <si>
    <t>만추</t>
    <phoneticPr fontId="1" type="noConversion"/>
  </si>
  <si>
    <t xml:space="preserve">      총계</t>
    <phoneticPr fontId="1" type="noConversion"/>
  </si>
  <si>
    <t xml:space="preserve">  56점</t>
    <phoneticPr fontId="1" type="noConversion"/>
  </si>
  <si>
    <t>오페라하우스가보이는풍경</t>
    <phoneticPr fontId="1" type="noConversion"/>
  </si>
  <si>
    <t>문화예술회관대관료</t>
    <phoneticPr fontId="1" type="noConversion"/>
  </si>
  <si>
    <t>박종하(박종하)</t>
    <phoneticPr fontId="1" type="noConversion"/>
  </si>
  <si>
    <t>권상호(다가사미)</t>
    <phoneticPr fontId="1" type="noConversion"/>
  </si>
  <si>
    <t>김춘식 (김춘식)</t>
    <phoneticPr fontId="1" type="noConversion"/>
  </si>
  <si>
    <t>손중모 (손중모)</t>
    <phoneticPr fontId="1" type="noConversion"/>
  </si>
  <si>
    <t>유판재(팔공산도사)</t>
    <phoneticPr fontId="1" type="noConversion"/>
  </si>
  <si>
    <t>김은식(우풍)</t>
    <phoneticPr fontId="1" type="noConversion"/>
  </si>
  <si>
    <t>박범우(박범우)</t>
    <phoneticPr fontId="1" type="noConversion"/>
  </si>
  <si>
    <t>이기동(나그네)</t>
    <phoneticPr fontId="1" type="noConversion"/>
  </si>
  <si>
    <t>이용희(李容熙)</t>
    <phoneticPr fontId="1" type="noConversion"/>
  </si>
  <si>
    <t>손양조(불뫼)</t>
    <phoneticPr fontId="1" type="noConversion"/>
  </si>
  <si>
    <t>전경삼(전경삼)</t>
    <phoneticPr fontId="1" type="noConversion"/>
  </si>
  <si>
    <t>김신섭(세모시)</t>
    <phoneticPr fontId="1" type="noConversion"/>
  </si>
  <si>
    <t>이맹환(빛과놀기)</t>
    <phoneticPr fontId="1" type="noConversion"/>
  </si>
  <si>
    <t>이상성(청운)</t>
    <phoneticPr fontId="1" type="noConversion"/>
  </si>
  <si>
    <t>전태규(태고)</t>
    <phoneticPr fontId="1" type="noConversion"/>
  </si>
  <si>
    <t>박경민(박경민)</t>
    <phoneticPr fontId="1" type="noConversion"/>
  </si>
  <si>
    <t>양선주 (無我)</t>
    <phoneticPr fontId="1" type="noConversion"/>
  </si>
  <si>
    <t>임형복(무지개)</t>
    <phoneticPr fontId="1" type="noConversion"/>
  </si>
  <si>
    <t>권나경(권나경)</t>
    <phoneticPr fontId="1" type="noConversion"/>
  </si>
  <si>
    <t>천종기(無心)</t>
    <phoneticPr fontId="1" type="noConversion"/>
  </si>
  <si>
    <t>조영준(曺永俊)</t>
    <phoneticPr fontId="1" type="noConversion"/>
  </si>
  <si>
    <t>유치현(유치현)</t>
    <phoneticPr fontId="1" type="noConversion"/>
  </si>
  <si>
    <t>한경자(반짝이)</t>
    <phoneticPr fontId="1" type="noConversion"/>
  </si>
  <si>
    <t>이선아(이선아)</t>
    <phoneticPr fontId="1" type="noConversion"/>
  </si>
  <si>
    <t>김홍태(김홍태)</t>
    <phoneticPr fontId="1" type="noConversion"/>
  </si>
  <si>
    <t>장재근(심천)</t>
    <phoneticPr fontId="1" type="noConversion"/>
  </si>
  <si>
    <t>잔액</t>
    <phoneticPr fontId="1" type="noConversion"/>
  </si>
  <si>
    <t>수입총액</t>
    <phoneticPr fontId="1" type="noConversion"/>
  </si>
  <si>
    <t xml:space="preserve">전시회도록 </t>
    <phoneticPr fontId="1" type="noConversion"/>
  </si>
  <si>
    <t>팬다콤(천용관)입금</t>
    <phoneticPr fontId="1" type="noConversion"/>
  </si>
  <si>
    <t>타은행입금수수료</t>
    <phoneticPr fontId="1" type="noConversion"/>
  </si>
  <si>
    <t>오색테이프</t>
    <phoneticPr fontId="1" type="noConversion"/>
  </si>
  <si>
    <t>우편물 13+1</t>
    <phoneticPr fontId="1" type="noConversion"/>
  </si>
  <si>
    <t>110X870(현수막)</t>
    <phoneticPr fontId="1" type="noConversion"/>
  </si>
  <si>
    <t>액자신주 못</t>
    <phoneticPr fontId="1" type="noConversion"/>
  </si>
  <si>
    <t>전기선줄 1개</t>
    <phoneticPr fontId="1" type="noConversion"/>
  </si>
  <si>
    <t>선풍기</t>
    <phoneticPr fontId="1" type="noConversion"/>
  </si>
  <si>
    <t>점심식비 (2명)</t>
    <phoneticPr fontId="1" type="noConversion"/>
  </si>
  <si>
    <t>삶은돼지고기</t>
    <phoneticPr fontId="1" type="noConversion"/>
  </si>
  <si>
    <t>우유생크림케익</t>
    <phoneticPr fontId="1" type="noConversion"/>
  </si>
  <si>
    <t>꽃사지 10개</t>
    <phoneticPr fontId="1" type="noConversion"/>
  </si>
  <si>
    <t>추가 방명록</t>
    <phoneticPr fontId="1" type="noConversion"/>
  </si>
  <si>
    <t>도록/3,000원씩</t>
    <phoneticPr fontId="1" type="noConversion"/>
  </si>
  <si>
    <t>액자소품판매금액</t>
    <phoneticPr fontId="1" type="noConversion"/>
  </si>
  <si>
    <t>소품금액/20,000원씩</t>
    <phoneticPr fontId="1" type="noConversion"/>
  </si>
  <si>
    <t>수석 1점</t>
    <phoneticPr fontId="1" type="noConversion"/>
  </si>
  <si>
    <t>당번 : 손중모 작가</t>
    <phoneticPr fontId="1" type="noConversion"/>
  </si>
  <si>
    <t xml:space="preserve">       권나경 작가</t>
    <phoneticPr fontId="1" type="noConversion"/>
  </si>
  <si>
    <t>당번 : 천종기작가</t>
    <phoneticPr fontId="1" type="noConversion"/>
  </si>
  <si>
    <t xml:space="preserve">       이용희 작가</t>
    <phoneticPr fontId="1" type="noConversion"/>
  </si>
  <si>
    <t>비교</t>
    <phoneticPr fontId="1" type="noConversion"/>
  </si>
  <si>
    <t>장수사진액자 DC</t>
    <phoneticPr fontId="1" type="noConversion"/>
  </si>
  <si>
    <t>서명희(취호)</t>
    <phoneticPr fontId="1" type="noConversion"/>
  </si>
  <si>
    <t>가을의향수 / 숲의전령사</t>
    <phoneticPr fontId="1" type="noConversion"/>
  </si>
  <si>
    <t>석 동자승 / 담쟁이</t>
    <phoneticPr fontId="1" type="noConversion"/>
  </si>
  <si>
    <t>무건리용소폭포 / 월용교</t>
    <phoneticPr fontId="1" type="noConversion"/>
  </si>
  <si>
    <t>계곡 / 여로</t>
    <phoneticPr fontId="1" type="noConversion"/>
  </si>
  <si>
    <t>파리의거리 / 꽃무릎</t>
    <phoneticPr fontId="1" type="noConversion"/>
  </si>
  <si>
    <t>매화마을 / 파종</t>
    <phoneticPr fontId="1" type="noConversion"/>
  </si>
  <si>
    <t>강정보야경 / 금오산약사암</t>
    <phoneticPr fontId="1" type="noConversion"/>
  </si>
  <si>
    <t>흑산도 / 우이도</t>
    <phoneticPr fontId="1" type="noConversion"/>
  </si>
  <si>
    <t>가을의향기 / 보캐의꿈</t>
    <phoneticPr fontId="1" type="noConversion"/>
  </si>
  <si>
    <t>덕유산운무 / 슬로베니아블레드섬</t>
    <phoneticPr fontId="1" type="noConversion"/>
  </si>
  <si>
    <t>선의흐름 / 꽃지일몰</t>
    <phoneticPr fontId="1" type="noConversion"/>
  </si>
  <si>
    <t>우포일출 / 순매원풍경</t>
    <phoneticPr fontId="1" type="noConversion"/>
  </si>
  <si>
    <t>내용</t>
    <phoneticPr fontId="1" type="noConversion"/>
  </si>
  <si>
    <t>수량</t>
    <phoneticPr fontId="1" type="noConversion"/>
  </si>
  <si>
    <t>판매수입</t>
    <phoneticPr fontId="1" type="noConversion"/>
  </si>
  <si>
    <t>일자</t>
    <phoneticPr fontId="1" type="noConversion"/>
  </si>
  <si>
    <t>찬조</t>
    <phoneticPr fontId="1" type="noConversion"/>
  </si>
  <si>
    <t>총수입</t>
    <phoneticPr fontId="1" type="noConversion"/>
  </si>
  <si>
    <t>액자용봉투(20개)</t>
    <phoneticPr fontId="1" type="noConversion"/>
  </si>
  <si>
    <t>도록 / 3000원씩</t>
    <phoneticPr fontId="1" type="noConversion"/>
  </si>
  <si>
    <t>당번 : 서명희 작가</t>
    <phoneticPr fontId="1" type="noConversion"/>
  </si>
  <si>
    <t>당번 : 조영준 작가</t>
    <phoneticPr fontId="1" type="noConversion"/>
  </si>
  <si>
    <t>11일</t>
    <phoneticPr fontId="1" type="noConversion"/>
  </si>
  <si>
    <t>12일</t>
    <phoneticPr fontId="1" type="noConversion"/>
  </si>
  <si>
    <t>13일</t>
    <phoneticPr fontId="1" type="noConversion"/>
  </si>
  <si>
    <t>14일</t>
    <phoneticPr fontId="1" type="noConversion"/>
  </si>
  <si>
    <t xml:space="preserve">   수석10점</t>
    <phoneticPr fontId="1" type="noConversion"/>
  </si>
  <si>
    <t>천종기(2)/이선아 (2)/각2점</t>
    <phoneticPr fontId="1" type="noConversion"/>
  </si>
  <si>
    <t>김춘식(1)/이명환(1)각1점씩</t>
    <phoneticPr fontId="1" type="noConversion"/>
  </si>
  <si>
    <t>박종하지부장사진판매금액</t>
    <phoneticPr fontId="1" type="noConversion"/>
  </si>
  <si>
    <t>(오페라하우스가보이는풍경)</t>
    <phoneticPr fontId="1" type="noConversion"/>
  </si>
  <si>
    <t>찬조 및 소품작품 판매 수입</t>
    <phoneticPr fontId="1" type="noConversion"/>
  </si>
  <si>
    <t>서명희(2점)이기동 (1점)</t>
    <phoneticPr fontId="1" type="noConversion"/>
  </si>
  <si>
    <t>이용희(1점) 박종하(1점)</t>
    <phoneticPr fontId="1" type="noConversion"/>
  </si>
  <si>
    <t>전경삼(1점)임형복(1점)</t>
    <phoneticPr fontId="1" type="noConversion"/>
  </si>
  <si>
    <t>조영준,이명환,이상성(각1점씩)</t>
    <phoneticPr fontId="1" type="noConversion"/>
  </si>
  <si>
    <t>점심식비 (2명)</t>
    <phoneticPr fontId="1" type="noConversion"/>
  </si>
  <si>
    <t>점심식비 (1명)</t>
    <phoneticPr fontId="1" type="noConversion"/>
  </si>
  <si>
    <t>조영준 (1점)</t>
    <phoneticPr fontId="1" type="noConversion"/>
  </si>
  <si>
    <t>바다의우울 1 , 2</t>
    <phoneticPr fontId="1" type="noConversion"/>
  </si>
  <si>
    <t>매화 1 ,2</t>
    <phoneticPr fontId="1" type="noConversion"/>
  </si>
  <si>
    <t>꽃길 1 , 2</t>
    <phoneticPr fontId="1" type="noConversion"/>
  </si>
  <si>
    <t>노을 / 이단폭포</t>
    <phoneticPr fontId="1" type="noConversion"/>
  </si>
  <si>
    <t>수련  / 바다이야기</t>
    <phoneticPr fontId="1" type="noConversion"/>
  </si>
  <si>
    <t>덕유산설경  / 설악산추경</t>
    <phoneticPr fontId="1" type="noConversion"/>
  </si>
  <si>
    <t>혼신지 / 미인송</t>
    <phoneticPr fontId="1" type="noConversion"/>
  </si>
  <si>
    <t>스티브스톤항 1 , 2</t>
    <phoneticPr fontId="1" type="noConversion"/>
  </si>
  <si>
    <t>테블마운틴  / 빅토리아폭포</t>
    <phoneticPr fontId="1" type="noConversion"/>
  </si>
  <si>
    <t xml:space="preserve">사막  / 유체 </t>
    <phoneticPr fontId="1" type="noConversion"/>
  </si>
  <si>
    <t>주산지추경  / 덕유일출</t>
    <phoneticPr fontId="1" type="noConversion"/>
  </si>
  <si>
    <t>姬路城(히메지)  / 土山(후지산)</t>
    <phoneticPr fontId="1" type="noConversion"/>
  </si>
  <si>
    <t>경남디사협 (통장입금)</t>
    <phoneticPr fontId="1" type="noConversion"/>
  </si>
  <si>
    <t>울산디사협 (통장입금)</t>
    <phoneticPr fontId="1" type="noConversion"/>
  </si>
  <si>
    <t>협회감사 (김두식이사님)</t>
    <phoneticPr fontId="1" type="noConversion"/>
  </si>
  <si>
    <t xml:space="preserve">북구지회 김홍태작가 </t>
    <phoneticPr fontId="1" type="noConversion"/>
  </si>
  <si>
    <t>전북익산 지회</t>
    <phoneticPr fontId="1" type="noConversion"/>
  </si>
  <si>
    <t>미도칼라 장태윤 소장 찬조</t>
    <phoneticPr fontId="1" type="noConversion"/>
  </si>
  <si>
    <t>13일</t>
    <phoneticPr fontId="1" type="noConversion"/>
  </si>
  <si>
    <t>통장입금</t>
    <phoneticPr fontId="1" type="noConversion"/>
  </si>
  <si>
    <t>1작품</t>
    <phoneticPr fontId="1" type="noConversion"/>
  </si>
  <si>
    <t>도록 / 3,000원씩</t>
    <phoneticPr fontId="1" type="noConversion"/>
  </si>
  <si>
    <t>레이즈광택라벨</t>
    <phoneticPr fontId="1" type="noConversion"/>
  </si>
  <si>
    <t>우드락</t>
    <phoneticPr fontId="1" type="noConversion"/>
  </si>
  <si>
    <t>작품설치날 식비</t>
    <phoneticPr fontId="1" type="noConversion"/>
  </si>
  <si>
    <t>스카치테이프/전지</t>
    <phoneticPr fontId="1" type="noConversion"/>
  </si>
  <si>
    <t>방명록/사인펜</t>
    <phoneticPr fontId="1" type="noConversion"/>
  </si>
  <si>
    <t>점심식비 (2명)</t>
    <phoneticPr fontId="1" type="noConversion"/>
  </si>
  <si>
    <t>임형복님 1작품</t>
    <phoneticPr fontId="1" type="noConversion"/>
  </si>
  <si>
    <t xml:space="preserve">      박범우 작가</t>
    <phoneticPr fontId="1" type="noConversion"/>
  </si>
  <si>
    <t>도록 /3,000원씩</t>
    <phoneticPr fontId="1" type="noConversion"/>
  </si>
  <si>
    <t>소형액자 (6작품)</t>
    <phoneticPr fontId="1" type="noConversion"/>
  </si>
  <si>
    <t>김신섭/전경삼/유판재(각1점)</t>
    <phoneticPr fontId="1" type="noConversion"/>
  </si>
  <si>
    <t>이상성/권나경/김춘식(각1점)</t>
    <phoneticPr fontId="1" type="noConversion"/>
  </si>
  <si>
    <t>손중모/권상호/한경자(각1점)</t>
    <phoneticPr fontId="1" type="noConversion"/>
  </si>
  <si>
    <t>손양조/김홍태/이기동(각2점)</t>
    <phoneticPr fontId="1" type="noConversion"/>
  </si>
  <si>
    <t>15일</t>
    <phoneticPr fontId="1" type="noConversion"/>
  </si>
  <si>
    <t>16일</t>
    <phoneticPr fontId="1" type="noConversion"/>
  </si>
  <si>
    <t>당번 : 조영준작가</t>
    <phoneticPr fontId="1" type="noConversion"/>
  </si>
  <si>
    <t>소형액자 본인지참</t>
    <phoneticPr fontId="1" type="noConversion"/>
  </si>
  <si>
    <t>10,000 원에 판매됨</t>
    <phoneticPr fontId="1" type="noConversion"/>
  </si>
  <si>
    <t>당번: 박경민 작가</t>
    <phoneticPr fontId="1" type="noConversion"/>
  </si>
  <si>
    <t>대구도시공사 고객홍보팀</t>
    <phoneticPr fontId="1" type="noConversion"/>
  </si>
  <si>
    <t>화환찬조</t>
    <phoneticPr fontId="1" type="noConversion"/>
  </si>
  <si>
    <t>김춘식이사입금</t>
    <phoneticPr fontId="1" type="noConversion"/>
  </si>
  <si>
    <t xml:space="preserve">영남전문대학 화환 </t>
    <phoneticPr fontId="1" type="noConversion"/>
  </si>
  <si>
    <t xml:space="preserve">김희동협회장 화환 </t>
    <phoneticPr fontId="1" type="noConversion"/>
  </si>
  <si>
    <t>8회 보스락 전시회 결산대장</t>
    <phoneticPr fontId="1" type="noConversion"/>
  </si>
  <si>
    <t>천종기 (2)/이선아 (2)/각2점</t>
    <phoneticPr fontId="1" type="noConversion"/>
  </si>
  <si>
    <t>도록판매</t>
    <phoneticPr fontId="1" type="noConversion"/>
  </si>
  <si>
    <t>22권</t>
    <phoneticPr fontId="1" type="noConversion"/>
  </si>
  <si>
    <t>수석</t>
    <phoneticPr fontId="1" type="noConversion"/>
  </si>
  <si>
    <t>1점</t>
    <phoneticPr fontId="1" type="noConversion"/>
  </si>
  <si>
    <t>판매합계</t>
    <phoneticPr fontId="1" type="noConversion"/>
  </si>
  <si>
    <t xml:space="preserve">      총계</t>
    <phoneticPr fontId="1" type="noConversion"/>
  </si>
  <si>
    <t xml:space="preserve">  56점</t>
    <phoneticPr fontId="1" type="noConversion"/>
  </si>
  <si>
    <t>수입총액</t>
    <phoneticPr fontId="1" type="noConversion"/>
  </si>
  <si>
    <t>김춘식이사</t>
    <phoneticPr fontId="1" type="noConversion"/>
  </si>
  <si>
    <t>손중모작가</t>
    <phoneticPr fontId="1" type="noConversion"/>
  </si>
  <si>
    <t>당번</t>
    <phoneticPr fontId="1" type="noConversion"/>
  </si>
  <si>
    <t>권나경작가</t>
    <phoneticPr fontId="1" type="noConversion"/>
  </si>
  <si>
    <t xml:space="preserve">당번 </t>
    <phoneticPr fontId="1" type="noConversion"/>
  </si>
  <si>
    <t>송편2되 약밥2되/120,000</t>
    <phoneticPr fontId="1" type="noConversion"/>
  </si>
  <si>
    <t>과일:수박,레몬,방울토/50,000</t>
    <phoneticPr fontId="1" type="noConversion"/>
  </si>
  <si>
    <t xml:space="preserve"> </t>
    <phoneticPr fontId="1" type="noConversion"/>
  </si>
  <si>
    <t>한경자 작가</t>
    <phoneticPr fontId="1" type="noConversion"/>
  </si>
  <si>
    <t xml:space="preserve">    다과상</t>
    <phoneticPr fontId="1" type="noConversion"/>
  </si>
  <si>
    <t>과자,음료수,일회용커피</t>
    <phoneticPr fontId="1" type="noConversion"/>
  </si>
  <si>
    <t>권나경작가</t>
    <phoneticPr fontId="1" type="noConversion"/>
  </si>
  <si>
    <t>스카치테이프/큰도화지10장</t>
    <phoneticPr fontId="1" type="noConversion"/>
  </si>
  <si>
    <t>종이컵1박스,등  /  140,100</t>
    <phoneticPr fontId="1" type="noConversion"/>
  </si>
  <si>
    <t>이용희 /수석 1점</t>
    <phoneticPr fontId="1" type="noConversion"/>
  </si>
  <si>
    <t>김춘식작가</t>
    <phoneticPr fontId="1" type="noConversion"/>
  </si>
  <si>
    <t>이선아 작가</t>
    <phoneticPr fontId="1" type="noConversion"/>
  </si>
  <si>
    <t>소형액자판매</t>
    <phoneticPr fontId="1" type="noConversion"/>
  </si>
  <si>
    <t>박종하지부장사진판매금액찬조</t>
    <phoneticPr fontId="1" type="noConversion"/>
  </si>
  <si>
    <r>
      <t xml:space="preserve">       </t>
    </r>
    <r>
      <rPr>
        <b/>
        <sz val="11"/>
        <color rgb="FFFF0000"/>
        <rFont val="맑은 고딕"/>
        <family val="3"/>
        <charset val="129"/>
        <scheme val="minor"/>
      </rPr>
      <t xml:space="preserve">       총계</t>
    </r>
    <phoneticPr fontId="1" type="noConversion"/>
  </si>
  <si>
    <t>작품액자 /56점 (1점39,000원)</t>
    <phoneticPr fontId="1" type="noConversion"/>
  </si>
  <si>
    <t>소품액자/56점(1점 9,000원)</t>
    <phoneticPr fontId="1" type="noConversion"/>
  </si>
  <si>
    <t xml:space="preserve">                     합계</t>
    <phoneticPr fontId="1" type="noConversion"/>
  </si>
  <si>
    <t>수입 ( 1 ) + 수입 ( 2 ) = 합계</t>
    <phoneticPr fontId="1" type="noConversion"/>
  </si>
  <si>
    <t>찬조 및 소품작품 판매 수입  ( 2  )</t>
    <phoneticPr fontId="1" type="noConversion"/>
  </si>
  <si>
    <t>수         입 (  1  )</t>
    <phoneticPr fontId="1" type="noConversion"/>
  </si>
  <si>
    <t>화환찬조</t>
    <phoneticPr fontId="1" type="noConversion"/>
  </si>
  <si>
    <t>서명희(2점) 이기동 (1점)</t>
    <phoneticPr fontId="1" type="noConversion"/>
  </si>
  <si>
    <t>임형복 (1점)</t>
    <phoneticPr fontId="1" type="noConversion"/>
  </si>
  <si>
    <t xml:space="preserve">   수석10점</t>
    <phoneticPr fontId="1" type="noConversion"/>
  </si>
  <si>
    <t>내용</t>
    <phoneticPr fontId="1" type="noConversion"/>
  </si>
  <si>
    <t>수량</t>
    <phoneticPr fontId="1" type="noConversion"/>
  </si>
  <si>
    <t>판매수입</t>
    <phoneticPr fontId="1" type="noConversion"/>
  </si>
  <si>
    <t>일자</t>
    <phoneticPr fontId="1" type="noConversion"/>
  </si>
  <si>
    <t>찬조</t>
    <phoneticPr fontId="1" type="noConversion"/>
  </si>
  <si>
    <t>유판재 작가</t>
    <phoneticPr fontId="1" type="noConversion"/>
  </si>
  <si>
    <t>액자설치 비품</t>
    <phoneticPr fontId="1" type="noConversion"/>
  </si>
  <si>
    <t>소형액자 (6점)</t>
    <phoneticPr fontId="1" type="noConversion"/>
  </si>
  <si>
    <t>119점</t>
    <phoneticPr fontId="1" type="noConversion"/>
  </si>
  <si>
    <t>40점</t>
    <phoneticPr fontId="1" type="noConversion"/>
  </si>
  <si>
    <t>김춘식작가</t>
    <phoneticPr fontId="1" type="noConversion"/>
  </si>
  <si>
    <t>(미도칼라)</t>
    <phoneticPr fontId="1" type="noConversion"/>
  </si>
  <si>
    <t>이맹환/액자판매금액잔액찬조</t>
    <phoneticPr fontId="1" type="noConversion"/>
  </si>
  <si>
    <t>63점</t>
    <phoneticPr fontId="1" type="noConversion"/>
  </si>
  <si>
    <t xml:space="preserve">  총수입</t>
    <phoneticPr fontId="1" type="noConversion"/>
  </si>
  <si>
    <t>8회 보스락 전시회 찬조 명단</t>
    <phoneticPr fontId="1" type="noConversion"/>
  </si>
  <si>
    <t>대구도시공사고객홍보</t>
    <phoneticPr fontId="1" type="noConversion"/>
  </si>
  <si>
    <t>영남 전문대학</t>
    <phoneticPr fontId="1" type="noConversion"/>
  </si>
  <si>
    <t>전북 익산지회</t>
    <phoneticPr fontId="1" type="noConversion"/>
  </si>
  <si>
    <t>서명희 작가 (달서구지회)</t>
    <phoneticPr fontId="1" type="noConversion"/>
  </si>
  <si>
    <t>경남지부 디사협</t>
    <phoneticPr fontId="1" type="noConversion"/>
  </si>
  <si>
    <t>울산지부 디사협</t>
    <phoneticPr fontId="1" type="noConversion"/>
  </si>
  <si>
    <t>이맹환 작가(작품판매금액잔액)</t>
    <phoneticPr fontId="1" type="noConversion"/>
  </si>
  <si>
    <t>김홍태 작가 (북구지회)</t>
    <phoneticPr fontId="1" type="noConversion"/>
  </si>
  <si>
    <t>찬조(40만원) /작품판매(10만원)</t>
    <phoneticPr fontId="1" type="noConversion"/>
  </si>
  <si>
    <t>날자</t>
    <phoneticPr fontId="1" type="noConversion"/>
  </si>
  <si>
    <t>대구지부 회원 찬조</t>
    <phoneticPr fontId="1" type="noConversion"/>
  </si>
  <si>
    <t>타지부(외부)찬조</t>
    <phoneticPr fontId="1" type="noConversion"/>
  </si>
  <si>
    <t xml:space="preserve">제닉카메라 </t>
    <phoneticPr fontId="1" type="noConversion"/>
  </si>
  <si>
    <t>40개</t>
    <phoneticPr fontId="1" type="noConversion"/>
  </si>
  <si>
    <t>카메라극세사수건</t>
    <phoneticPr fontId="1" type="noConversion"/>
  </si>
  <si>
    <t>카메라극세사수건(40개)</t>
    <phoneticPr fontId="1" type="noConversion"/>
  </si>
  <si>
    <t xml:space="preserve"> 수석 10점/ 80,000</t>
    <phoneticPr fontId="1" type="noConversion"/>
  </si>
  <si>
    <t>삶은돼지고기 (다과상)</t>
    <phoneticPr fontId="1" type="noConversion"/>
  </si>
  <si>
    <t>우유생크림케익 (다과상)</t>
    <phoneticPr fontId="1" type="noConversion"/>
  </si>
  <si>
    <t xml:space="preserve">박종하(대구지부 지부장) </t>
    <phoneticPr fontId="1" type="noConversion"/>
  </si>
  <si>
    <t>김춘식 작가 (협회 이사)</t>
    <phoneticPr fontId="1" type="noConversion"/>
  </si>
  <si>
    <t>유판재 작가 (북구 지회회장)</t>
    <phoneticPr fontId="1" type="noConversion"/>
  </si>
  <si>
    <t>전경삼 작가 (달서지회 회장)</t>
    <phoneticPr fontId="1" type="noConversion"/>
  </si>
  <si>
    <t>김신섭 작가 (수성지회 회장)</t>
    <phoneticPr fontId="1" type="noConversion"/>
  </si>
  <si>
    <t>박경민 작가 (지부 감사)</t>
    <phoneticPr fontId="1" type="noConversion"/>
  </si>
  <si>
    <t>권나경 작가 (지부총무)</t>
    <phoneticPr fontId="1" type="noConversion"/>
  </si>
  <si>
    <t>이선아 작가 (협회 이사)</t>
    <phoneticPr fontId="1" type="noConversion"/>
  </si>
  <si>
    <t xml:space="preserve">협회주관 </t>
    <phoneticPr fontId="1" type="noConversion"/>
  </si>
  <si>
    <t>전시회도록 (협회)</t>
    <phoneticPr fontId="1" type="noConversion"/>
  </si>
  <si>
    <r>
      <t xml:space="preserve">금액  </t>
    </r>
    <r>
      <rPr>
        <b/>
        <sz val="12"/>
        <color rgb="FFFF0000"/>
        <rFont val="맑은 고딕"/>
        <family val="3"/>
        <charset val="129"/>
        <scheme val="minor"/>
      </rPr>
      <t>(2)</t>
    </r>
    <phoneticPr fontId="1" type="noConversion"/>
  </si>
  <si>
    <r>
      <t xml:space="preserve">금액  </t>
    </r>
    <r>
      <rPr>
        <b/>
        <sz val="12"/>
        <color rgb="FFFF0000"/>
        <rFont val="맑은 고딕"/>
        <family val="3"/>
        <charset val="129"/>
        <scheme val="minor"/>
      </rPr>
      <t>(1)</t>
    </r>
    <phoneticPr fontId="1" type="noConversion"/>
  </si>
  <si>
    <t>이용희 작가 (수성구지회)</t>
    <phoneticPr fontId="1" type="noConversion"/>
  </si>
  <si>
    <t>권상호 우수회원( 북구지회)</t>
    <phoneticPr fontId="1" type="noConversion"/>
  </si>
  <si>
    <t>총액 (도록판매비포함)</t>
    <phoneticPr fontId="1" type="noConversion"/>
  </si>
  <si>
    <t>잔액</t>
    <phoneticPr fontId="1" type="noConversion"/>
  </si>
  <si>
    <r>
      <t xml:space="preserve">  </t>
    </r>
    <r>
      <rPr>
        <b/>
        <sz val="12"/>
        <color rgb="FFFF0000"/>
        <rFont val="맑은 고딕"/>
        <family val="3"/>
        <charset val="129"/>
        <scheme val="minor"/>
      </rPr>
      <t>(1)+(2)</t>
    </r>
    <r>
      <rPr>
        <b/>
        <sz val="12"/>
        <color theme="1"/>
        <rFont val="맑은 고딕"/>
        <family val="3"/>
        <charset val="129"/>
        <scheme val="minor"/>
      </rPr>
      <t xml:space="preserve">  총계</t>
    </r>
    <phoneticPr fontId="1" type="noConversion"/>
  </si>
  <si>
    <t xml:space="preserve">총    합   계 </t>
    <phoneticPr fontId="1" type="noConversion"/>
  </si>
  <si>
    <t>미도칼라,장태윤소장</t>
    <phoneticPr fontId="1" type="noConversion"/>
  </si>
  <si>
    <t>협회감사 (김두석)</t>
    <phoneticPr fontId="1" type="noConversion"/>
  </si>
  <si>
    <t>제닉 카메라</t>
    <phoneticPr fontId="1" type="noConversion"/>
  </si>
  <si>
    <t>김희동 협회장</t>
    <phoneticPr fontId="1" type="noConversion"/>
  </si>
  <si>
    <t xml:space="preserve">              화환</t>
    <phoneticPr fontId="1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</si>
</sst>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rgb="FFC00000"/>
      <name val="맑은 고딕"/>
      <family val="2"/>
      <charset val="129"/>
      <scheme val="minor"/>
    </font>
    <font>
      <sz val="12"/>
      <color rgb="FFC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41" fontId="0" fillId="0" borderId="1" xfId="1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41" fontId="7" fillId="0" borderId="1" xfId="1" applyFont="1" applyBorder="1">
      <alignment vertical="center"/>
    </xf>
    <xf numFmtId="41" fontId="7" fillId="0" borderId="1" xfId="0" applyNumberFormat="1" applyFont="1" applyBorder="1">
      <alignment vertical="center"/>
    </xf>
    <xf numFmtId="41" fontId="8" fillId="0" borderId="1" xfId="1" applyFont="1" applyBorder="1">
      <alignment vertical="center"/>
    </xf>
    <xf numFmtId="41" fontId="3" fillId="0" borderId="1" xfId="1" applyFont="1" applyBorder="1">
      <alignment vertical="center"/>
    </xf>
    <xf numFmtId="0" fontId="8" fillId="0" borderId="1" xfId="0" applyFont="1" applyBorder="1">
      <alignment vertical="center"/>
    </xf>
    <xf numFmtId="14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>
      <alignment vertical="center"/>
    </xf>
    <xf numFmtId="41" fontId="8" fillId="0" borderId="3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>
      <alignment vertical="center"/>
    </xf>
    <xf numFmtId="41" fontId="9" fillId="0" borderId="1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3" fontId="0" fillId="0" borderId="8" xfId="0" applyNumberFormat="1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41" fontId="7" fillId="0" borderId="0" xfId="1" applyFont="1" applyBorder="1">
      <alignment vertical="center"/>
    </xf>
    <xf numFmtId="41" fontId="7" fillId="0" borderId="0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41" fontId="6" fillId="0" borderId="1" xfId="1" applyFont="1" applyBorder="1">
      <alignment vertical="center"/>
    </xf>
    <xf numFmtId="41" fontId="0" fillId="0" borderId="0" xfId="0" applyNumberFormat="1" applyBorder="1">
      <alignment vertical="center"/>
    </xf>
    <xf numFmtId="14" fontId="3" fillId="0" borderId="1" xfId="0" applyNumberFormat="1" applyFont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41" fontId="8" fillId="5" borderId="1" xfId="1" applyFont="1" applyFill="1" applyBorder="1">
      <alignment vertical="center"/>
    </xf>
    <xf numFmtId="14" fontId="8" fillId="5" borderId="1" xfId="0" applyNumberFormat="1" applyFont="1" applyFill="1" applyBorder="1" applyAlignment="1">
      <alignment vertical="center"/>
    </xf>
    <xf numFmtId="14" fontId="13" fillId="6" borderId="3" xfId="0" applyNumberFormat="1" applyFont="1" applyFill="1" applyBorder="1" applyAlignment="1">
      <alignment horizontal="center" vertical="center"/>
    </xf>
    <xf numFmtId="41" fontId="14" fillId="5" borderId="1" xfId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1" fontId="13" fillId="6" borderId="3" xfId="1" applyFont="1" applyFill="1" applyBorder="1" applyAlignment="1">
      <alignment horizontal="center" vertical="center"/>
    </xf>
    <xf numFmtId="41" fontId="13" fillId="6" borderId="3" xfId="1" applyFont="1" applyFill="1" applyBorder="1">
      <alignment vertical="center"/>
    </xf>
    <xf numFmtId="0" fontId="8" fillId="0" borderId="13" xfId="0" applyFont="1" applyBorder="1" applyAlignment="1">
      <alignment horizontal="center" vertical="center"/>
    </xf>
    <xf numFmtId="41" fontId="8" fillId="0" borderId="13" xfId="1" applyFont="1" applyBorder="1">
      <alignment vertical="center"/>
    </xf>
    <xf numFmtId="41" fontId="3" fillId="5" borderId="18" xfId="1" applyFont="1" applyFill="1" applyBorder="1">
      <alignment vertical="center"/>
    </xf>
    <xf numFmtId="0" fontId="8" fillId="0" borderId="21" xfId="0" applyFont="1" applyBorder="1" applyAlignment="1">
      <alignment horizontal="center" vertical="center"/>
    </xf>
    <xf numFmtId="41" fontId="8" fillId="0" borderId="21" xfId="1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31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0" fillId="0" borderId="35" xfId="0" applyBorder="1">
      <alignment vertical="center"/>
    </xf>
    <xf numFmtId="0" fontId="8" fillId="0" borderId="36" xfId="0" applyFont="1" applyBorder="1" applyAlignment="1">
      <alignment vertical="center"/>
    </xf>
    <xf numFmtId="0" fontId="0" fillId="0" borderId="6" xfId="0" applyFill="1" applyBorder="1">
      <alignment vertical="center"/>
    </xf>
    <xf numFmtId="3" fontId="0" fillId="0" borderId="6" xfId="0" applyNumberFormat="1" applyFill="1" applyBorder="1">
      <alignment vertical="center"/>
    </xf>
    <xf numFmtId="0" fontId="0" fillId="0" borderId="6" xfId="0" applyBorder="1">
      <alignment vertical="center"/>
    </xf>
    <xf numFmtId="3" fontId="0" fillId="0" borderId="5" xfId="0" applyNumberFormat="1" applyBorder="1">
      <alignment vertical="center"/>
    </xf>
    <xf numFmtId="0" fontId="0" fillId="0" borderId="2" xfId="0" applyFill="1" applyBorder="1">
      <alignment vertical="center"/>
    </xf>
    <xf numFmtId="3" fontId="0" fillId="0" borderId="2" xfId="0" applyNumberFormat="1" applyFill="1" applyBorder="1">
      <alignment vertical="center"/>
    </xf>
    <xf numFmtId="0" fontId="0" fillId="3" borderId="7" xfId="0" applyFill="1" applyBorder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0" fillId="0" borderId="41" xfId="0" applyBorder="1">
      <alignment vertical="center"/>
    </xf>
    <xf numFmtId="0" fontId="6" fillId="0" borderId="37" xfId="0" applyFont="1" applyBorder="1">
      <alignment vertical="center"/>
    </xf>
    <xf numFmtId="0" fontId="7" fillId="0" borderId="37" xfId="0" applyFont="1" applyBorder="1">
      <alignment vertical="center"/>
    </xf>
    <xf numFmtId="41" fontId="7" fillId="0" borderId="37" xfId="1" applyFont="1" applyBorder="1">
      <alignment vertical="center"/>
    </xf>
    <xf numFmtId="41" fontId="7" fillId="0" borderId="37" xfId="0" applyNumberFormat="1" applyFont="1" applyBorder="1">
      <alignment vertical="center"/>
    </xf>
    <xf numFmtId="41" fontId="7" fillId="0" borderId="40" xfId="0" applyNumberFormat="1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41" fontId="8" fillId="5" borderId="2" xfId="1" applyFont="1" applyFill="1" applyBorder="1">
      <alignment vertical="center"/>
    </xf>
    <xf numFmtId="14" fontId="8" fillId="5" borderId="2" xfId="0" applyNumberFormat="1" applyFont="1" applyFill="1" applyBorder="1" applyAlignment="1">
      <alignment vertical="center"/>
    </xf>
    <xf numFmtId="41" fontId="14" fillId="5" borderId="2" xfId="1" applyFont="1" applyFill="1" applyBorder="1">
      <alignment vertical="center"/>
    </xf>
    <xf numFmtId="41" fontId="3" fillId="5" borderId="17" xfId="1" applyFont="1" applyFill="1" applyBorder="1">
      <alignment vertical="center"/>
    </xf>
    <xf numFmtId="0" fontId="0" fillId="2" borderId="43" xfId="0" applyFill="1" applyBorder="1" applyAlignment="1">
      <alignment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41" fontId="8" fillId="7" borderId="13" xfId="1" applyFont="1" applyFill="1" applyBorder="1">
      <alignment vertical="center"/>
    </xf>
    <xf numFmtId="14" fontId="8" fillId="7" borderId="13" xfId="0" applyNumberFormat="1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1" fontId="8" fillId="7" borderId="1" xfId="1" applyFont="1" applyFill="1" applyBorder="1">
      <alignment vertical="center"/>
    </xf>
    <xf numFmtId="14" fontId="8" fillId="7" borderId="1" xfId="0" applyNumberFormat="1" applyFont="1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41" fontId="8" fillId="5" borderId="21" xfId="1" applyFont="1" applyFill="1" applyBorder="1">
      <alignment vertical="center"/>
    </xf>
    <xf numFmtId="14" fontId="8" fillId="5" borderId="21" xfId="0" applyNumberFormat="1" applyFont="1" applyFill="1" applyBorder="1" applyAlignment="1">
      <alignment vertical="center"/>
    </xf>
    <xf numFmtId="41" fontId="14" fillId="5" borderId="21" xfId="1" applyFont="1" applyFill="1" applyBorder="1">
      <alignment vertical="center"/>
    </xf>
    <xf numFmtId="41" fontId="3" fillId="5" borderId="48" xfId="1" applyFont="1" applyFill="1" applyBorder="1">
      <alignment vertical="center"/>
    </xf>
    <xf numFmtId="0" fontId="0" fillId="4" borderId="25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2" xfId="0" applyFill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6" fillId="8" borderId="31" xfId="0" applyFon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41" fontId="8" fillId="10" borderId="1" xfId="1" applyFont="1" applyFill="1" applyBorder="1" applyAlignment="1">
      <alignment horizontal="center" vertical="center"/>
    </xf>
    <xf numFmtId="14" fontId="8" fillId="10" borderId="1" xfId="0" applyNumberFormat="1" applyFont="1" applyFill="1" applyBorder="1" applyAlignment="1">
      <alignment horizontal="center" vertical="center"/>
    </xf>
    <xf numFmtId="41" fontId="3" fillId="10" borderId="1" xfId="1" applyFont="1" applyFill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41" fontId="16" fillId="0" borderId="1" xfId="1" applyFont="1" applyBorder="1">
      <alignment vertical="center"/>
    </xf>
    <xf numFmtId="14" fontId="18" fillId="0" borderId="1" xfId="0" applyNumberFormat="1" applyFont="1" applyBorder="1">
      <alignment vertical="center"/>
    </xf>
    <xf numFmtId="41" fontId="16" fillId="0" borderId="1" xfId="0" applyNumberFormat="1" applyFont="1" applyBorder="1">
      <alignment vertical="center"/>
    </xf>
    <xf numFmtId="14" fontId="0" fillId="0" borderId="6" xfId="0" applyNumberFormat="1" applyBorder="1" applyAlignment="1">
      <alignment vertical="center"/>
    </xf>
    <xf numFmtId="0" fontId="0" fillId="0" borderId="8" xfId="0" applyBorder="1">
      <alignment vertical="center"/>
    </xf>
    <xf numFmtId="14" fontId="0" fillId="0" borderId="3" xfId="0" applyNumberFormat="1" applyBorder="1">
      <alignment vertical="center"/>
    </xf>
    <xf numFmtId="0" fontId="16" fillId="12" borderId="37" xfId="0" applyFont="1" applyFill="1" applyBorder="1">
      <alignment vertical="center"/>
    </xf>
    <xf numFmtId="41" fontId="16" fillId="12" borderId="37" xfId="1" applyFont="1" applyFill="1" applyBorder="1">
      <alignment vertical="center"/>
    </xf>
    <xf numFmtId="41" fontId="16" fillId="12" borderId="37" xfId="0" applyNumberFormat="1" applyFont="1" applyFill="1" applyBorder="1">
      <alignment vertical="center"/>
    </xf>
    <xf numFmtId="41" fontId="16" fillId="12" borderId="40" xfId="0" applyNumberFormat="1" applyFont="1" applyFill="1" applyBorder="1">
      <alignment vertical="center"/>
    </xf>
    <xf numFmtId="0" fontId="19" fillId="12" borderId="1" xfId="0" applyFont="1" applyFill="1" applyBorder="1">
      <alignment vertical="center"/>
    </xf>
    <xf numFmtId="0" fontId="17" fillId="12" borderId="1" xfId="0" applyFont="1" applyFill="1" applyBorder="1">
      <alignment vertical="center"/>
    </xf>
    <xf numFmtId="41" fontId="19" fillId="12" borderId="1" xfId="1" applyFont="1" applyFill="1" applyBorder="1">
      <alignment vertical="center"/>
    </xf>
    <xf numFmtId="14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42" fontId="0" fillId="0" borderId="3" xfId="2" applyFont="1" applyBorder="1">
      <alignment vertical="center"/>
    </xf>
    <xf numFmtId="0" fontId="0" fillId="0" borderId="2" xfId="0" applyBorder="1">
      <alignment vertical="center"/>
    </xf>
    <xf numFmtId="41" fontId="0" fillId="0" borderId="3" xfId="0" applyNumberFormat="1" applyBorder="1">
      <alignment vertical="center"/>
    </xf>
    <xf numFmtId="41" fontId="2" fillId="13" borderId="2" xfId="1" applyFont="1" applyFill="1" applyBorder="1">
      <alignment vertical="center"/>
    </xf>
    <xf numFmtId="0" fontId="0" fillId="12" borderId="2" xfId="0" applyFill="1" applyBorder="1">
      <alignment vertical="center"/>
    </xf>
    <xf numFmtId="41" fontId="19" fillId="12" borderId="2" xfId="0" applyNumberFormat="1" applyFont="1" applyFill="1" applyBorder="1">
      <alignment vertical="center"/>
    </xf>
    <xf numFmtId="41" fontId="19" fillId="12" borderId="2" xfId="1" applyFont="1" applyFill="1" applyBorder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19" fillId="0" borderId="1" xfId="0" applyFont="1" applyBorder="1">
      <alignment vertical="center"/>
    </xf>
    <xf numFmtId="41" fontId="19" fillId="0" borderId="1" xfId="1" applyFont="1" applyBorder="1">
      <alignment vertical="center"/>
    </xf>
    <xf numFmtId="41" fontId="20" fillId="5" borderId="2" xfId="1" applyFont="1" applyFill="1" applyBorder="1">
      <alignment vertical="center"/>
    </xf>
    <xf numFmtId="41" fontId="20" fillId="5" borderId="1" xfId="1" applyFont="1" applyFill="1" applyBorder="1">
      <alignment vertical="center"/>
    </xf>
    <xf numFmtId="41" fontId="20" fillId="5" borderId="21" xfId="1" applyFont="1" applyFill="1" applyBorder="1">
      <alignment vertical="center"/>
    </xf>
    <xf numFmtId="41" fontId="2" fillId="5" borderId="17" xfId="1" applyFont="1" applyFill="1" applyBorder="1">
      <alignment vertical="center"/>
    </xf>
    <xf numFmtId="41" fontId="2" fillId="5" borderId="18" xfId="1" applyFont="1" applyFill="1" applyBorder="1">
      <alignment vertical="center"/>
    </xf>
    <xf numFmtId="41" fontId="2" fillId="5" borderId="48" xfId="1" applyFont="1" applyFill="1" applyBorder="1">
      <alignment vertical="center"/>
    </xf>
    <xf numFmtId="41" fontId="2" fillId="0" borderId="37" xfId="1" applyFont="1" applyBorder="1" applyAlignment="1">
      <alignment horizontal="center" vertical="center"/>
    </xf>
    <xf numFmtId="41" fontId="23" fillId="0" borderId="13" xfId="1" applyFont="1" applyBorder="1">
      <alignment vertical="center"/>
    </xf>
    <xf numFmtId="41" fontId="23" fillId="0" borderId="1" xfId="1" applyFont="1" applyBorder="1">
      <alignment vertical="center"/>
    </xf>
    <xf numFmtId="41" fontId="23" fillId="0" borderId="3" xfId="1" applyFont="1" applyBorder="1">
      <alignment vertical="center"/>
    </xf>
    <xf numFmtId="41" fontId="23" fillId="7" borderId="13" xfId="1" applyFont="1" applyFill="1" applyBorder="1">
      <alignment vertical="center"/>
    </xf>
    <xf numFmtId="41" fontId="23" fillId="7" borderId="1" xfId="1" applyFont="1" applyFill="1" applyBorder="1">
      <alignment vertical="center"/>
    </xf>
    <xf numFmtId="41" fontId="23" fillId="5" borderId="2" xfId="1" applyFont="1" applyFill="1" applyBorder="1">
      <alignment vertical="center"/>
    </xf>
    <xf numFmtId="41" fontId="23" fillId="5" borderId="1" xfId="1" applyFont="1" applyFill="1" applyBorder="1">
      <alignment vertical="center"/>
    </xf>
    <xf numFmtId="41" fontId="23" fillId="5" borderId="21" xfId="1" applyFont="1" applyFill="1" applyBorder="1">
      <alignment vertical="center"/>
    </xf>
    <xf numFmtId="0" fontId="23" fillId="4" borderId="14" xfId="0" applyFont="1" applyFill="1" applyBorder="1">
      <alignment vertical="center"/>
    </xf>
    <xf numFmtId="0" fontId="23" fillId="4" borderId="2" xfId="0" applyFont="1" applyFill="1" applyBorder="1">
      <alignment vertical="center"/>
    </xf>
    <xf numFmtId="41" fontId="23" fillId="0" borderId="21" xfId="1" applyFont="1" applyBorder="1">
      <alignment vertical="center"/>
    </xf>
    <xf numFmtId="41" fontId="23" fillId="0" borderId="20" xfId="1" applyFont="1" applyBorder="1" applyAlignment="1">
      <alignment horizontal="center" vertical="center"/>
    </xf>
    <xf numFmtId="41" fontId="2" fillId="0" borderId="1" xfId="1" applyFont="1" applyBorder="1">
      <alignment vertical="center"/>
    </xf>
    <xf numFmtId="41" fontId="2" fillId="0" borderId="3" xfId="1" applyFont="1" applyBorder="1">
      <alignment vertical="center"/>
    </xf>
    <xf numFmtId="0" fontId="24" fillId="8" borderId="5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41" fontId="24" fillId="8" borderId="3" xfId="1" applyFont="1" applyFill="1" applyBorder="1" applyAlignment="1">
      <alignment horizontal="center" vertical="center"/>
    </xf>
    <xf numFmtId="14" fontId="24" fillId="8" borderId="3" xfId="0" applyNumberFormat="1" applyFont="1" applyFill="1" applyBorder="1" applyAlignment="1">
      <alignment horizontal="center" vertical="center"/>
    </xf>
    <xf numFmtId="41" fontId="24" fillId="8" borderId="3" xfId="1" applyFont="1" applyFill="1" applyBorder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Border="1" applyAlignment="1">
      <alignment vertical="center"/>
    </xf>
    <xf numFmtId="41" fontId="23" fillId="0" borderId="20" xfId="1" applyFont="1" applyBorder="1" applyAlignment="1">
      <alignment horizontal="center" vertical="center"/>
    </xf>
    <xf numFmtId="14" fontId="0" fillId="10" borderId="1" xfId="0" applyNumberFormat="1" applyFill="1" applyBorder="1">
      <alignment vertical="center"/>
    </xf>
    <xf numFmtId="0" fontId="0" fillId="10" borderId="1" xfId="0" applyFill="1" applyBorder="1">
      <alignment vertical="center"/>
    </xf>
    <xf numFmtId="0" fontId="3" fillId="10" borderId="1" xfId="0" applyFont="1" applyFill="1" applyBorder="1">
      <alignment vertical="center"/>
    </xf>
    <xf numFmtId="0" fontId="8" fillId="10" borderId="1" xfId="0" applyFont="1" applyFill="1" applyBorder="1">
      <alignment vertical="center"/>
    </xf>
    <xf numFmtId="41" fontId="0" fillId="10" borderId="1" xfId="1" applyFont="1" applyFill="1" applyBorder="1">
      <alignment vertical="center"/>
    </xf>
    <xf numFmtId="0" fontId="0" fillId="14" borderId="1" xfId="0" applyFill="1" applyBorder="1" applyAlignment="1">
      <alignment horizontal="center" vertical="center"/>
    </xf>
    <xf numFmtId="0" fontId="0" fillId="14" borderId="1" xfId="0" applyFont="1" applyFill="1" applyBorder="1">
      <alignment vertical="center"/>
    </xf>
    <xf numFmtId="14" fontId="0" fillId="14" borderId="1" xfId="0" applyNumberFormat="1" applyFill="1" applyBorder="1">
      <alignment vertical="center"/>
    </xf>
    <xf numFmtId="0" fontId="0" fillId="14" borderId="1" xfId="0" applyFill="1" applyBorder="1">
      <alignment vertical="center"/>
    </xf>
    <xf numFmtId="41" fontId="0" fillId="14" borderId="1" xfId="1" applyFont="1" applyFill="1" applyBorder="1">
      <alignment vertical="center"/>
    </xf>
    <xf numFmtId="0" fontId="3" fillId="14" borderId="1" xfId="0" applyFont="1" applyFill="1" applyBorder="1">
      <alignment vertical="center"/>
    </xf>
    <xf numFmtId="14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14" fontId="0" fillId="14" borderId="3" xfId="0" applyNumberFormat="1" applyFill="1" applyBorder="1">
      <alignment vertical="center"/>
    </xf>
    <xf numFmtId="0" fontId="0" fillId="14" borderId="3" xfId="0" applyFill="1" applyBorder="1">
      <alignment vertical="center"/>
    </xf>
    <xf numFmtId="41" fontId="0" fillId="14" borderId="3" xfId="1" applyFont="1" applyFill="1" applyBorder="1">
      <alignment vertical="center"/>
    </xf>
    <xf numFmtId="14" fontId="0" fillId="10" borderId="3" xfId="0" applyNumberFormat="1" applyFill="1" applyBorder="1">
      <alignment vertical="center"/>
    </xf>
    <xf numFmtId="0" fontId="0" fillId="10" borderId="3" xfId="0" applyFill="1" applyBorder="1">
      <alignment vertical="center"/>
    </xf>
    <xf numFmtId="41" fontId="0" fillId="0" borderId="3" xfId="1" applyFont="1" applyBorder="1">
      <alignment vertical="center"/>
    </xf>
    <xf numFmtId="0" fontId="25" fillId="14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0" fillId="7" borderId="46" xfId="0" applyFill="1" applyBorder="1" applyAlignment="1">
      <alignment horizontal="center" vertical="center"/>
    </xf>
    <xf numFmtId="41" fontId="23" fillId="7" borderId="2" xfId="1" applyFont="1" applyFill="1" applyBorder="1">
      <alignment vertical="center"/>
    </xf>
    <xf numFmtId="14" fontId="8" fillId="7" borderId="14" xfId="0" applyNumberFormat="1" applyFont="1" applyFill="1" applyBorder="1" applyAlignment="1">
      <alignment vertical="center"/>
    </xf>
    <xf numFmtId="14" fontId="8" fillId="7" borderId="6" xfId="0" applyNumberFormat="1" applyFont="1" applyFill="1" applyBorder="1" applyAlignment="1">
      <alignment vertical="center"/>
    </xf>
    <xf numFmtId="14" fontId="8" fillId="7" borderId="1" xfId="0" applyNumberFormat="1" applyFont="1" applyFill="1" applyBorder="1" applyAlignment="1">
      <alignment vertical="center"/>
    </xf>
    <xf numFmtId="41" fontId="0" fillId="14" borderId="1" xfId="1" applyFont="1" applyFill="1" applyBorder="1" applyAlignment="1">
      <alignment horizontal="right" vertical="center"/>
    </xf>
    <xf numFmtId="41" fontId="0" fillId="13" borderId="1" xfId="1" applyFont="1" applyFill="1" applyBorder="1">
      <alignment vertical="center"/>
    </xf>
    <xf numFmtId="0" fontId="27" fillId="0" borderId="20" xfId="0" applyFont="1" applyBorder="1">
      <alignment vertical="center"/>
    </xf>
    <xf numFmtId="41" fontId="27" fillId="0" borderId="20" xfId="1" applyFont="1" applyBorder="1">
      <alignment vertical="center"/>
    </xf>
    <xf numFmtId="41" fontId="27" fillId="0" borderId="20" xfId="0" applyNumberFormat="1" applyFont="1" applyBorder="1">
      <alignment vertical="center"/>
    </xf>
    <xf numFmtId="41" fontId="27" fillId="0" borderId="22" xfId="0" applyNumberFormat="1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41" fontId="8" fillId="0" borderId="20" xfId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4" fontId="8" fillId="2" borderId="20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1" fontId="3" fillId="7" borderId="15" xfId="1" applyFont="1" applyFill="1" applyBorder="1" applyAlignment="1">
      <alignment horizontal="center" vertical="center"/>
    </xf>
    <xf numFmtId="41" fontId="3" fillId="7" borderId="16" xfId="1" applyFont="1" applyFill="1" applyBorder="1" applyAlignment="1">
      <alignment horizontal="center" vertical="center"/>
    </xf>
    <xf numFmtId="41" fontId="3" fillId="7" borderId="17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center" vertical="center"/>
    </xf>
    <xf numFmtId="41" fontId="8" fillId="2" borderId="20" xfId="1" applyFont="1" applyFill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4" borderId="14" xfId="0" applyNumberFormat="1" applyFill="1" applyBorder="1">
      <alignment vertical="center"/>
    </xf>
    <xf numFmtId="0" fontId="0" fillId="4" borderId="2" xfId="0" applyFill="1" applyBorder="1">
      <alignment vertical="center"/>
    </xf>
    <xf numFmtId="41" fontId="0" fillId="4" borderId="14" xfId="1" applyFont="1" applyFill="1" applyBorder="1">
      <alignment vertical="center"/>
    </xf>
    <xf numFmtId="41" fontId="0" fillId="4" borderId="2" xfId="1" applyFont="1" applyFill="1" applyBorder="1">
      <alignment vertical="center"/>
    </xf>
    <xf numFmtId="41" fontId="0" fillId="4" borderId="15" xfId="1" applyFont="1" applyFill="1" applyBorder="1">
      <alignment vertical="center"/>
    </xf>
    <xf numFmtId="41" fontId="0" fillId="4" borderId="17" xfId="1" applyFont="1" applyFill="1" applyBorder="1">
      <alignment vertical="center"/>
    </xf>
    <xf numFmtId="41" fontId="14" fillId="2" borderId="6" xfId="1" applyFont="1" applyFill="1" applyBorder="1" applyAlignment="1">
      <alignment horizontal="center" vertical="center"/>
    </xf>
    <xf numFmtId="41" fontId="14" fillId="2" borderId="20" xfId="1" applyFont="1" applyFill="1" applyBorder="1" applyAlignment="1">
      <alignment horizontal="center" vertical="center"/>
    </xf>
    <xf numFmtId="41" fontId="3" fillId="2" borderId="16" xfId="1" applyFont="1" applyFill="1" applyBorder="1" applyAlignment="1">
      <alignment horizontal="center" vertical="center"/>
    </xf>
    <xf numFmtId="41" fontId="3" fillId="2" borderId="2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 wrapText="1"/>
    </xf>
    <xf numFmtId="41" fontId="3" fillId="0" borderId="2" xfId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41" fontId="2" fillId="7" borderId="15" xfId="1" applyFont="1" applyFill="1" applyBorder="1" applyAlignment="1">
      <alignment horizontal="center" vertical="center"/>
    </xf>
    <xf numFmtId="41" fontId="2" fillId="7" borderId="16" xfId="1" applyFont="1" applyFill="1" applyBorder="1" applyAlignment="1">
      <alignment horizontal="center" vertical="center"/>
    </xf>
    <xf numFmtId="41" fontId="2" fillId="7" borderId="17" xfId="1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3" fillId="7" borderId="53" xfId="0" applyFont="1" applyFill="1" applyBorder="1" applyAlignment="1">
      <alignment horizontal="center" vertical="center"/>
    </xf>
    <xf numFmtId="41" fontId="19" fillId="0" borderId="31" xfId="1" applyFont="1" applyBorder="1" applyAlignment="1">
      <alignment horizontal="center" vertical="center"/>
    </xf>
    <xf numFmtId="41" fontId="19" fillId="0" borderId="36" xfId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41" fontId="17" fillId="0" borderId="31" xfId="1" applyFont="1" applyBorder="1" applyAlignment="1">
      <alignment horizontal="right" vertical="center"/>
    </xf>
    <xf numFmtId="41" fontId="17" fillId="0" borderId="36" xfId="1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1" fontId="2" fillId="0" borderId="15" xfId="1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41" fontId="2" fillId="0" borderId="14" xfId="1" applyFont="1" applyBorder="1" applyAlignment="1">
      <alignment horizontal="center" vertical="center"/>
    </xf>
    <xf numFmtId="41" fontId="2" fillId="0" borderId="20" xfId="1" applyFont="1" applyBorder="1" applyAlignment="1">
      <alignment horizontal="center" vertical="center"/>
    </xf>
    <xf numFmtId="41" fontId="2" fillId="0" borderId="19" xfId="1" applyFont="1" applyBorder="1" applyAlignment="1">
      <alignment horizontal="center" vertical="center"/>
    </xf>
    <xf numFmtId="41" fontId="2" fillId="0" borderId="16" xfId="1" applyFont="1" applyBorder="1" applyAlignment="1">
      <alignment horizontal="center" vertical="center"/>
    </xf>
    <xf numFmtId="41" fontId="2" fillId="4" borderId="15" xfId="1" applyFont="1" applyFill="1" applyBorder="1">
      <alignment vertical="center"/>
    </xf>
    <xf numFmtId="41" fontId="2" fillId="4" borderId="17" xfId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41" fontId="23" fillId="0" borderId="6" xfId="1" applyFont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41" fontId="23" fillId="0" borderId="3" xfId="1" applyFont="1" applyBorder="1" applyAlignment="1">
      <alignment horizontal="center" vertical="center"/>
    </xf>
    <xf numFmtId="41" fontId="0" fillId="14" borderId="1" xfId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41" fontId="23" fillId="2" borderId="6" xfId="1" applyFont="1" applyFill="1" applyBorder="1" applyAlignment="1">
      <alignment horizontal="center" vertical="center"/>
    </xf>
    <xf numFmtId="41" fontId="23" fillId="2" borderId="20" xfId="1" applyFont="1" applyFill="1" applyBorder="1" applyAlignment="1">
      <alignment horizontal="center" vertical="center"/>
    </xf>
    <xf numFmtId="41" fontId="20" fillId="2" borderId="6" xfId="1" applyFont="1" applyFill="1" applyBorder="1" applyAlignment="1">
      <alignment horizontal="center" vertical="center"/>
    </xf>
    <xf numFmtId="41" fontId="20" fillId="2" borderId="20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3" fillId="7" borderId="14" xfId="0" applyFont="1" applyFill="1" applyBorder="1" applyAlignment="1">
      <alignment horizontal="center" vertical="center"/>
    </xf>
    <xf numFmtId="0" fontId="23" fillId="7" borderId="6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41" fontId="2" fillId="2" borderId="16" xfId="1" applyFont="1" applyFill="1" applyBorder="1" applyAlignment="1">
      <alignment horizontal="center" vertical="center"/>
    </xf>
    <xf numFmtId="41" fontId="2" fillId="2" borderId="22" xfId="1" applyFont="1" applyFill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21" fillId="11" borderId="7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14" fontId="0" fillId="14" borderId="1" xfId="0" applyNumberFormat="1" applyFill="1" applyBorder="1" applyAlignment="1">
      <alignment horizontal="center" vertical="center"/>
    </xf>
    <xf numFmtId="14" fontId="22" fillId="0" borderId="7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center" vertical="center"/>
    </xf>
    <xf numFmtId="14" fontId="22" fillId="0" borderId="8" xfId="0" applyNumberFormat="1" applyFont="1" applyBorder="1" applyAlignment="1">
      <alignment horizontal="center" vertical="center"/>
    </xf>
    <xf numFmtId="0" fontId="16" fillId="12" borderId="50" xfId="0" applyFont="1" applyFill="1" applyBorder="1" applyAlignment="1">
      <alignment horizontal="center" vertical="center"/>
    </xf>
    <xf numFmtId="0" fontId="16" fillId="12" borderId="51" xfId="0" applyFont="1" applyFill="1" applyBorder="1" applyAlignment="1">
      <alignment horizontal="center" vertical="center"/>
    </xf>
    <xf numFmtId="0" fontId="16" fillId="12" borderId="52" xfId="0" applyFont="1" applyFill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11" borderId="8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 wrapText="1"/>
    </xf>
    <xf numFmtId="41" fontId="2" fillId="0" borderId="2" xfId="1" applyFont="1" applyBorder="1" applyAlignment="1">
      <alignment horizontal="center" vertical="center"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53"/>
  <sheetViews>
    <sheetView topLeftCell="A10" workbookViewId="0">
      <selection sqref="A1:N70"/>
    </sheetView>
  </sheetViews>
  <sheetFormatPr defaultRowHeight="17.399999999999999"/>
  <cols>
    <col min="1" max="1" width="4.3984375" style="1" customWidth="1"/>
    <col min="2" max="2" width="16" customWidth="1"/>
    <col min="3" max="3" width="25.09765625" customWidth="1"/>
    <col min="4" max="4" width="9.5" customWidth="1"/>
    <col min="5" max="5" width="12" customWidth="1"/>
    <col min="6" max="6" width="11.09765625" bestFit="1" customWidth="1"/>
    <col min="7" max="7" width="11.8984375" customWidth="1"/>
    <col min="8" max="8" width="10.5" customWidth="1"/>
    <col min="9" max="9" width="1.5" customWidth="1"/>
    <col min="10" max="10" width="11.09765625" bestFit="1" customWidth="1"/>
    <col min="11" max="11" width="16.8984375" customWidth="1"/>
    <col min="12" max="12" width="12" customWidth="1"/>
    <col min="13" max="13" width="11" customWidth="1"/>
    <col min="14" max="14" width="15.3984375" customWidth="1"/>
    <col min="17" max="17" width="13.8984375" customWidth="1"/>
    <col min="18" max="18" width="12.59765625" customWidth="1"/>
    <col min="19" max="19" width="13.5" customWidth="1"/>
    <col min="20" max="20" width="16.5" customWidth="1"/>
    <col min="21" max="21" width="12.5" customWidth="1"/>
  </cols>
  <sheetData>
    <row r="1" spans="1:14" ht="29.25" customHeight="1">
      <c r="A1" s="285" t="s">
        <v>12</v>
      </c>
      <c r="B1" s="295"/>
      <c r="C1" s="295"/>
      <c r="D1" s="295"/>
      <c r="E1" s="295"/>
      <c r="F1" s="295"/>
      <c r="G1" s="295"/>
      <c r="H1" s="296"/>
      <c r="I1" s="5"/>
      <c r="J1" s="285" t="s">
        <v>13</v>
      </c>
      <c r="K1" s="286"/>
      <c r="L1" s="286"/>
      <c r="M1" s="286"/>
      <c r="N1" s="287"/>
    </row>
    <row r="2" spans="1:14" ht="20.25" customHeight="1">
      <c r="A2" s="297" t="s" ph="1">
        <v>9</v>
      </c>
      <c r="B2" s="298"/>
      <c r="C2" s="301" t="s">
        <v>8</v>
      </c>
      <c r="D2" s="299" t="s">
        <v>14</v>
      </c>
      <c r="E2" s="300"/>
      <c r="F2" s="306" t="s">
        <v>2</v>
      </c>
      <c r="G2" s="293" t="s">
        <v>6</v>
      </c>
      <c r="H2" s="293" t="s">
        <v>7</v>
      </c>
      <c r="I2" s="307"/>
      <c r="J2" s="293" t="s">
        <v>3</v>
      </c>
      <c r="K2" s="293" t="s">
        <v>4</v>
      </c>
      <c r="L2" s="293" t="s">
        <v>5</v>
      </c>
      <c r="M2" s="293" t="s">
        <v>47</v>
      </c>
      <c r="N2" s="293" t="s">
        <v>71</v>
      </c>
    </row>
    <row r="3" spans="1:14">
      <c r="A3" s="299"/>
      <c r="B3" s="300"/>
      <c r="C3" s="294"/>
      <c r="D3" s="2" t="s">
        <v>0</v>
      </c>
      <c r="E3" s="2" t="s">
        <v>1</v>
      </c>
      <c r="F3" s="299"/>
      <c r="G3" s="294"/>
      <c r="H3" s="294"/>
      <c r="I3" s="308"/>
      <c r="J3" s="294"/>
      <c r="K3" s="294"/>
      <c r="L3" s="294"/>
      <c r="M3" s="294"/>
      <c r="N3" s="294"/>
    </row>
    <row r="4" spans="1:14">
      <c r="A4" s="19">
        <v>1</v>
      </c>
      <c r="B4" s="3" t="s">
        <v>21</v>
      </c>
      <c r="C4" s="16" t="s">
        <v>19</v>
      </c>
      <c r="D4" s="3">
        <v>2</v>
      </c>
      <c r="E4" s="12">
        <v>120000</v>
      </c>
      <c r="F4" s="14">
        <v>41348</v>
      </c>
      <c r="G4" s="12">
        <v>400000</v>
      </c>
      <c r="H4" s="12">
        <v>520000</v>
      </c>
      <c r="I4" s="4"/>
      <c r="J4" s="21" t="s">
        <v>48</v>
      </c>
      <c r="K4" s="1"/>
      <c r="L4" s="1"/>
      <c r="M4" s="22">
        <v>6487000</v>
      </c>
      <c r="N4" s="1"/>
    </row>
    <row r="5" spans="1:14">
      <c r="A5" s="16">
        <v>2</v>
      </c>
      <c r="B5" s="16" t="s">
        <v>22</v>
      </c>
      <c r="C5" s="3" t="s">
        <v>85</v>
      </c>
      <c r="D5" s="3">
        <v>2</v>
      </c>
      <c r="E5" s="12">
        <v>120000</v>
      </c>
      <c r="F5" s="14">
        <v>41345</v>
      </c>
      <c r="G5" s="12">
        <v>30000</v>
      </c>
      <c r="H5" s="12">
        <v>150000</v>
      </c>
      <c r="I5" s="4"/>
      <c r="J5" s="14">
        <v>41416</v>
      </c>
      <c r="K5" s="13" t="s">
        <v>20</v>
      </c>
      <c r="L5" s="6">
        <v>748130</v>
      </c>
      <c r="M5" s="6">
        <v>5738870</v>
      </c>
      <c r="N5" s="1"/>
    </row>
    <row r="6" spans="1:14">
      <c r="A6" s="16">
        <v>3</v>
      </c>
      <c r="B6" s="16" t="s">
        <v>23</v>
      </c>
      <c r="C6" s="3" t="s">
        <v>76</v>
      </c>
      <c r="D6" s="3">
        <v>2</v>
      </c>
      <c r="E6" s="12">
        <v>120000</v>
      </c>
      <c r="F6" s="15">
        <v>41341</v>
      </c>
      <c r="G6" s="12">
        <v>100000</v>
      </c>
      <c r="H6" s="12">
        <v>220000</v>
      </c>
      <c r="I6" s="4"/>
      <c r="J6" s="290">
        <v>41424</v>
      </c>
      <c r="K6" s="20" t="s">
        <v>49</v>
      </c>
      <c r="L6" s="288">
        <v>1700000</v>
      </c>
      <c r="M6" s="288">
        <v>4038870</v>
      </c>
      <c r="N6" s="1"/>
    </row>
    <row r="7" spans="1:14">
      <c r="A7" s="16">
        <v>4</v>
      </c>
      <c r="B7" s="16" t="s">
        <v>24</v>
      </c>
      <c r="C7" s="2" t="s">
        <v>123</v>
      </c>
      <c r="D7" s="3">
        <v>2</v>
      </c>
      <c r="E7" s="12">
        <v>120000</v>
      </c>
      <c r="F7" s="14">
        <v>41344</v>
      </c>
      <c r="G7" s="12"/>
      <c r="H7" s="12">
        <v>120000</v>
      </c>
      <c r="I7" s="4"/>
      <c r="J7" s="291"/>
      <c r="K7" s="20" t="s">
        <v>50</v>
      </c>
      <c r="L7" s="289"/>
      <c r="M7" s="289"/>
      <c r="N7" s="1"/>
    </row>
    <row r="8" spans="1:14">
      <c r="A8" s="16">
        <v>5</v>
      </c>
      <c r="B8" s="16" t="s">
        <v>25</v>
      </c>
      <c r="C8" s="3" t="s">
        <v>75</v>
      </c>
      <c r="D8" s="3">
        <v>2</v>
      </c>
      <c r="E8" s="12">
        <v>120000</v>
      </c>
      <c r="F8" s="14">
        <v>41342</v>
      </c>
      <c r="G8" s="12">
        <v>200000</v>
      </c>
      <c r="H8" s="12">
        <v>320000</v>
      </c>
      <c r="I8" s="4"/>
      <c r="J8" s="292"/>
      <c r="K8" s="13" t="s">
        <v>51</v>
      </c>
      <c r="L8" s="1">
        <v>500</v>
      </c>
      <c r="M8" s="6">
        <v>4038370</v>
      </c>
      <c r="N8" s="1"/>
    </row>
    <row r="9" spans="1:14">
      <c r="A9" s="16">
        <v>6</v>
      </c>
      <c r="B9" s="251" t="s">
        <v>26</v>
      </c>
      <c r="C9" s="3" t="s">
        <v>121</v>
      </c>
      <c r="D9" s="309">
        <v>4</v>
      </c>
      <c r="E9" s="12">
        <v>120000</v>
      </c>
      <c r="F9" s="14">
        <v>41346</v>
      </c>
      <c r="G9" s="303"/>
      <c r="H9" s="303">
        <v>240000</v>
      </c>
      <c r="I9" s="4"/>
      <c r="J9" s="25">
        <v>41429</v>
      </c>
      <c r="K9" s="28" t="s">
        <v>53</v>
      </c>
      <c r="L9" s="26">
        <v>23520</v>
      </c>
      <c r="M9" s="6">
        <v>4014850</v>
      </c>
      <c r="N9" s="1"/>
    </row>
    <row r="10" spans="1:14">
      <c r="A10" s="16">
        <v>7</v>
      </c>
      <c r="B10" s="302"/>
      <c r="C10" s="3" t="s">
        <v>122</v>
      </c>
      <c r="D10" s="310"/>
      <c r="E10" s="12">
        <v>120000</v>
      </c>
      <c r="F10" s="14">
        <v>41359</v>
      </c>
      <c r="G10" s="304"/>
      <c r="H10" s="304"/>
      <c r="I10" s="4"/>
      <c r="J10" s="248">
        <v>41432</v>
      </c>
      <c r="K10" s="28" t="s">
        <v>54</v>
      </c>
      <c r="L10" s="27">
        <v>90000</v>
      </c>
      <c r="M10" s="288">
        <v>3920850</v>
      </c>
      <c r="N10" s="1"/>
    </row>
    <row r="11" spans="1:14">
      <c r="A11" s="16">
        <v>8</v>
      </c>
      <c r="B11" s="16" t="s">
        <v>73</v>
      </c>
      <c r="C11" s="16" t="s">
        <v>83</v>
      </c>
      <c r="D11" s="3">
        <v>2</v>
      </c>
      <c r="E11" s="12">
        <v>120000</v>
      </c>
      <c r="F11" s="14">
        <v>41346</v>
      </c>
      <c r="G11" s="12">
        <v>100000</v>
      </c>
      <c r="H11" s="12">
        <v>220000</v>
      </c>
      <c r="I11" s="4"/>
      <c r="J11" s="250"/>
      <c r="K11" s="77" t="s">
        <v>55</v>
      </c>
      <c r="L11" s="78">
        <v>4000</v>
      </c>
      <c r="M11" s="289"/>
      <c r="N11" s="1"/>
    </row>
    <row r="12" spans="1:14">
      <c r="A12" s="16">
        <v>9</v>
      </c>
      <c r="B12" s="16" t="s">
        <v>27</v>
      </c>
      <c r="C12" s="3" t="s">
        <v>84</v>
      </c>
      <c r="D12" s="3">
        <v>2</v>
      </c>
      <c r="E12" s="12">
        <v>120000</v>
      </c>
      <c r="F12" s="14">
        <v>41346</v>
      </c>
      <c r="G12" s="12"/>
      <c r="H12" s="12">
        <v>120000</v>
      </c>
      <c r="I12" s="4"/>
      <c r="J12" s="305">
        <v>41343</v>
      </c>
      <c r="K12" s="28" t="s">
        <v>56</v>
      </c>
      <c r="L12" s="78">
        <v>7000</v>
      </c>
      <c r="M12" s="6">
        <v>3913850</v>
      </c>
      <c r="N12" s="1"/>
    </row>
    <row r="13" spans="1:14">
      <c r="A13" s="16">
        <v>10</v>
      </c>
      <c r="B13" s="16" t="s">
        <v>28</v>
      </c>
      <c r="C13" s="3" t="s">
        <v>120</v>
      </c>
      <c r="D13" s="3">
        <v>2</v>
      </c>
      <c r="E13" s="12">
        <v>120000</v>
      </c>
      <c r="F13" s="14">
        <v>41358</v>
      </c>
      <c r="G13" s="12"/>
      <c r="H13" s="12">
        <v>120000</v>
      </c>
      <c r="I13" s="4"/>
      <c r="J13" s="249"/>
      <c r="K13" s="75" t="s">
        <v>135</v>
      </c>
      <c r="L13" s="76">
        <v>14300</v>
      </c>
      <c r="M13" s="6">
        <v>3899550</v>
      </c>
      <c r="N13" s="1"/>
    </row>
    <row r="14" spans="1:14">
      <c r="A14" s="251">
        <v>11</v>
      </c>
      <c r="B14" s="251" t="s">
        <v>29</v>
      </c>
      <c r="C14" s="309" t="s">
        <v>119</v>
      </c>
      <c r="D14" s="309">
        <v>2</v>
      </c>
      <c r="E14" s="303">
        <v>120000</v>
      </c>
      <c r="F14" s="290">
        <v>41376</v>
      </c>
      <c r="G14" s="12">
        <v>80000</v>
      </c>
      <c r="H14" s="303">
        <v>200000</v>
      </c>
      <c r="I14" s="4"/>
      <c r="J14" s="249"/>
      <c r="K14" s="75" t="s">
        <v>136</v>
      </c>
      <c r="L14" s="76">
        <v>2100</v>
      </c>
      <c r="M14" s="6">
        <v>3897450</v>
      </c>
      <c r="N14" s="1"/>
    </row>
    <row r="15" spans="1:14">
      <c r="A15" s="302"/>
      <c r="B15" s="302"/>
      <c r="C15" s="310"/>
      <c r="D15" s="310"/>
      <c r="E15" s="304"/>
      <c r="F15" s="292"/>
      <c r="G15" s="12" t="s">
        <v>100</v>
      </c>
      <c r="H15" s="304"/>
      <c r="I15" s="4"/>
      <c r="J15" s="250"/>
      <c r="K15" s="79" t="s">
        <v>137</v>
      </c>
      <c r="L15" s="80">
        <v>23000</v>
      </c>
      <c r="M15" s="35">
        <v>3874450</v>
      </c>
      <c r="N15" s="1"/>
    </row>
    <row r="16" spans="1:14">
      <c r="A16" s="16">
        <v>12</v>
      </c>
      <c r="B16" s="16" t="s">
        <v>30</v>
      </c>
      <c r="C16" s="3" t="s">
        <v>10</v>
      </c>
      <c r="D16" s="3">
        <v>2</v>
      </c>
      <c r="E16" s="12">
        <v>120000</v>
      </c>
      <c r="F16" s="14">
        <v>41352</v>
      </c>
      <c r="G16" s="11"/>
      <c r="H16" s="12">
        <v>120000</v>
      </c>
      <c r="I16" s="4"/>
      <c r="J16" s="248">
        <v>41436</v>
      </c>
      <c r="K16" s="1" t="s">
        <v>57</v>
      </c>
      <c r="L16" s="6">
        <v>73000</v>
      </c>
      <c r="M16" s="6">
        <v>3801450</v>
      </c>
      <c r="N16" s="1"/>
    </row>
    <row r="17" spans="1:14">
      <c r="A17" s="16">
        <v>13</v>
      </c>
      <c r="B17" s="16" t="s">
        <v>31</v>
      </c>
      <c r="C17" s="3" t="s">
        <v>118</v>
      </c>
      <c r="D17" s="3">
        <v>2</v>
      </c>
      <c r="E17" s="12">
        <v>120000</v>
      </c>
      <c r="F17" s="14">
        <v>41352</v>
      </c>
      <c r="G17" s="11">
        <v>180000</v>
      </c>
      <c r="H17" s="12">
        <v>300000</v>
      </c>
      <c r="I17" s="4"/>
      <c r="J17" s="249"/>
      <c r="K17" s="1" t="s">
        <v>58</v>
      </c>
      <c r="L17" s="6">
        <v>14000</v>
      </c>
      <c r="M17" s="6">
        <v>3787450</v>
      </c>
      <c r="N17" s="1"/>
    </row>
    <row r="18" spans="1:14">
      <c r="A18" s="251">
        <v>14</v>
      </c>
      <c r="B18" s="251" t="s">
        <v>32</v>
      </c>
      <c r="C18" s="3" t="s">
        <v>15</v>
      </c>
      <c r="D18" s="309">
        <v>2</v>
      </c>
      <c r="E18" s="303">
        <v>120000</v>
      </c>
      <c r="F18" s="14">
        <v>41347</v>
      </c>
      <c r="G18" s="11">
        <v>130000</v>
      </c>
      <c r="H18" s="313">
        <v>320000</v>
      </c>
      <c r="I18" s="81"/>
      <c r="J18" s="249"/>
      <c r="K18" s="1" t="s">
        <v>59</v>
      </c>
      <c r="L18" s="6">
        <v>50000</v>
      </c>
      <c r="M18" s="6">
        <v>3737450</v>
      </c>
      <c r="N18" s="1"/>
    </row>
    <row r="19" spans="1:14">
      <c r="A19" s="302"/>
      <c r="B19" s="302"/>
      <c r="C19" s="3" t="s">
        <v>16</v>
      </c>
      <c r="D19" s="310"/>
      <c r="E19" s="304"/>
      <c r="F19" s="14">
        <v>41358</v>
      </c>
      <c r="G19" s="11">
        <v>70000</v>
      </c>
      <c r="H19" s="314"/>
      <c r="I19" s="4"/>
      <c r="J19" s="249"/>
      <c r="K19" s="1" t="s">
        <v>60</v>
      </c>
      <c r="L19" s="6">
        <v>21000</v>
      </c>
      <c r="M19" s="6">
        <v>3746450</v>
      </c>
      <c r="N19" s="1"/>
    </row>
    <row r="20" spans="1:14">
      <c r="A20" s="16">
        <v>15</v>
      </c>
      <c r="B20" s="16" t="s">
        <v>33</v>
      </c>
      <c r="C20" s="3" t="s">
        <v>117</v>
      </c>
      <c r="D20" s="3">
        <v>2</v>
      </c>
      <c r="E20" s="12">
        <v>120000</v>
      </c>
      <c r="F20" s="14">
        <v>41353</v>
      </c>
      <c r="G20" s="11"/>
      <c r="H20" s="12">
        <v>120000</v>
      </c>
      <c r="I20" s="4"/>
      <c r="J20" s="249"/>
      <c r="K20" s="1" t="s">
        <v>139</v>
      </c>
      <c r="L20" s="6">
        <v>8000</v>
      </c>
      <c r="M20" s="6">
        <v>3708450</v>
      </c>
      <c r="N20" s="1"/>
    </row>
    <row r="21" spans="1:14">
      <c r="A21" s="16">
        <v>16</v>
      </c>
      <c r="B21" s="16" t="s">
        <v>34</v>
      </c>
      <c r="C21" s="3" t="s">
        <v>116</v>
      </c>
      <c r="D21" s="3">
        <v>2</v>
      </c>
      <c r="E21" s="12">
        <v>120000</v>
      </c>
      <c r="F21" s="14">
        <v>41355</v>
      </c>
      <c r="G21" s="11"/>
      <c r="H21" s="12">
        <v>120000</v>
      </c>
      <c r="I21" s="4"/>
      <c r="J21" s="249"/>
      <c r="K21" s="1" t="s">
        <v>61</v>
      </c>
      <c r="L21" s="6">
        <v>50000</v>
      </c>
      <c r="M21" s="6">
        <v>3658450</v>
      </c>
      <c r="N21" s="1"/>
    </row>
    <row r="22" spans="1:14">
      <c r="A22" s="16">
        <v>17</v>
      </c>
      <c r="B22" s="16" t="s">
        <v>35</v>
      </c>
      <c r="C22" s="3" t="s">
        <v>11</v>
      </c>
      <c r="D22" s="3">
        <v>2</v>
      </c>
      <c r="E22" s="12">
        <v>120000</v>
      </c>
      <c r="F22" s="14">
        <v>41358</v>
      </c>
      <c r="G22" s="11"/>
      <c r="H22" s="12">
        <v>120000</v>
      </c>
      <c r="I22" s="4"/>
      <c r="J22" s="250"/>
      <c r="K22" s="1" t="s">
        <v>52</v>
      </c>
      <c r="L22" s="6">
        <v>4800</v>
      </c>
      <c r="M22" s="6">
        <v>3653650</v>
      </c>
      <c r="N22" s="1"/>
    </row>
    <row r="23" spans="1:14">
      <c r="A23" s="16">
        <v>18</v>
      </c>
      <c r="B23" s="16" t="s">
        <v>36</v>
      </c>
      <c r="C23" s="3" t="s">
        <v>124</v>
      </c>
      <c r="D23" s="3">
        <v>2</v>
      </c>
      <c r="E23" s="12">
        <v>120000</v>
      </c>
      <c r="F23" s="14">
        <v>41349</v>
      </c>
      <c r="G23" s="11">
        <v>200000</v>
      </c>
      <c r="H23" s="12">
        <v>320000</v>
      </c>
      <c r="I23" s="4"/>
      <c r="J23" s="248">
        <v>41437</v>
      </c>
      <c r="K23" s="1" t="s">
        <v>138</v>
      </c>
      <c r="L23" s="6">
        <v>5200</v>
      </c>
      <c r="M23" s="6">
        <v>3648450</v>
      </c>
      <c r="N23" s="1"/>
    </row>
    <row r="24" spans="1:14">
      <c r="A24" s="16">
        <v>19</v>
      </c>
      <c r="B24" s="16" t="s">
        <v>37</v>
      </c>
      <c r="C24" s="3" t="s">
        <v>113</v>
      </c>
      <c r="D24" s="3">
        <v>2</v>
      </c>
      <c r="E24" s="12">
        <v>120000</v>
      </c>
      <c r="F24" s="14">
        <v>41361</v>
      </c>
      <c r="G24" s="11"/>
      <c r="H24" s="12">
        <v>120000</v>
      </c>
      <c r="I24" s="4"/>
      <c r="J24" s="249"/>
      <c r="K24" s="1" t="s">
        <v>58</v>
      </c>
      <c r="L24" s="6">
        <v>11000</v>
      </c>
      <c r="M24" s="6">
        <v>3637450</v>
      </c>
      <c r="N24" s="1"/>
    </row>
    <row r="25" spans="1:14">
      <c r="A25" s="16">
        <v>20</v>
      </c>
      <c r="B25" s="16" t="s">
        <v>38</v>
      </c>
      <c r="C25" s="3" t="s">
        <v>114</v>
      </c>
      <c r="D25" s="3">
        <v>2</v>
      </c>
      <c r="E25" s="12">
        <v>120000</v>
      </c>
      <c r="F25" s="39">
        <v>41348</v>
      </c>
      <c r="G25" s="11"/>
      <c r="H25" s="12">
        <v>120000</v>
      </c>
      <c r="I25" s="4"/>
      <c r="J25" s="249"/>
      <c r="K25" s="1" t="s">
        <v>62</v>
      </c>
      <c r="L25" s="6">
        <v>8800</v>
      </c>
      <c r="M25" s="6">
        <v>3628650</v>
      </c>
      <c r="N25" s="1"/>
    </row>
    <row r="26" spans="1:14">
      <c r="A26" s="16">
        <v>21</v>
      </c>
      <c r="B26" s="16" t="s">
        <v>39</v>
      </c>
      <c r="C26" s="3" t="s">
        <v>74</v>
      </c>
      <c r="D26" s="16">
        <v>2</v>
      </c>
      <c r="E26" s="11">
        <v>120000</v>
      </c>
      <c r="F26" s="17">
        <v>41347</v>
      </c>
      <c r="G26" s="11">
        <v>80000</v>
      </c>
      <c r="H26" s="12">
        <v>200000</v>
      </c>
      <c r="I26" s="4"/>
      <c r="J26" s="250"/>
      <c r="K26" s="1" t="s">
        <v>92</v>
      </c>
      <c r="L26" s="6">
        <v>2000</v>
      </c>
      <c r="M26" s="6">
        <v>3626650</v>
      </c>
      <c r="N26" s="1"/>
    </row>
    <row r="27" spans="1:14">
      <c r="A27" s="16">
        <v>22</v>
      </c>
      <c r="B27" s="16" t="s">
        <v>40</v>
      </c>
      <c r="C27" s="3" t="s">
        <v>77</v>
      </c>
      <c r="D27" s="16">
        <v>2</v>
      </c>
      <c r="E27" s="11">
        <v>120000</v>
      </c>
      <c r="F27" s="17">
        <v>41358</v>
      </c>
      <c r="G27" s="11"/>
      <c r="H27" s="12">
        <v>120000</v>
      </c>
      <c r="I27" s="4"/>
      <c r="J27" s="25">
        <v>41438</v>
      </c>
      <c r="K27" s="1" t="s">
        <v>111</v>
      </c>
      <c r="L27" s="6">
        <v>7000</v>
      </c>
      <c r="M27" s="6">
        <v>3619650</v>
      </c>
      <c r="N27" s="1"/>
    </row>
    <row r="28" spans="1:14">
      <c r="A28" s="16">
        <v>23</v>
      </c>
      <c r="B28" s="16" t="s">
        <v>41</v>
      </c>
      <c r="C28" s="3" t="s">
        <v>78</v>
      </c>
      <c r="D28" s="16">
        <v>2</v>
      </c>
      <c r="E28" s="11">
        <v>120000</v>
      </c>
      <c r="F28" s="17">
        <v>41336</v>
      </c>
      <c r="G28" s="11"/>
      <c r="H28" s="12">
        <v>120000</v>
      </c>
      <c r="I28" s="4"/>
      <c r="J28" s="25">
        <v>41439</v>
      </c>
      <c r="K28" s="1" t="s">
        <v>110</v>
      </c>
      <c r="L28" s="6">
        <v>14000</v>
      </c>
      <c r="M28" s="6">
        <v>3605650</v>
      </c>
      <c r="N28" s="1"/>
    </row>
    <row r="29" spans="1:14">
      <c r="A29" s="16">
        <v>24</v>
      </c>
      <c r="B29" s="16" t="s">
        <v>42</v>
      </c>
      <c r="C29" s="3" t="s">
        <v>79</v>
      </c>
      <c r="D29" s="16">
        <v>2</v>
      </c>
      <c r="E29" s="11">
        <v>120000</v>
      </c>
      <c r="F29" s="17">
        <v>41358</v>
      </c>
      <c r="G29" s="11"/>
      <c r="H29" s="12">
        <v>120000</v>
      </c>
      <c r="I29" s="4"/>
      <c r="J29" s="25">
        <v>41440</v>
      </c>
      <c r="K29" s="1" t="s">
        <v>140</v>
      </c>
      <c r="L29" s="6">
        <v>11000</v>
      </c>
      <c r="M29" s="6">
        <v>3594650</v>
      </c>
      <c r="N29" s="1"/>
    </row>
    <row r="30" spans="1:14">
      <c r="A30" s="16">
        <v>25</v>
      </c>
      <c r="B30" s="16" t="s">
        <v>43</v>
      </c>
      <c r="C30" s="3" t="s">
        <v>80</v>
      </c>
      <c r="D30" s="16">
        <v>2</v>
      </c>
      <c r="E30" s="11">
        <v>120000</v>
      </c>
      <c r="F30" s="17">
        <v>41338</v>
      </c>
      <c r="G30" s="11"/>
      <c r="H30" s="12">
        <v>120000</v>
      </c>
      <c r="I30" s="4"/>
      <c r="J30" s="25">
        <v>41441</v>
      </c>
      <c r="K30" s="1"/>
      <c r="L30" s="1"/>
      <c r="M30" s="6"/>
      <c r="N30" s="1"/>
    </row>
    <row r="31" spans="1:14">
      <c r="A31" s="16">
        <v>26</v>
      </c>
      <c r="B31" s="16" t="s">
        <v>44</v>
      </c>
      <c r="C31" s="3" t="s">
        <v>115</v>
      </c>
      <c r="D31" s="16">
        <v>2</v>
      </c>
      <c r="E31" s="11">
        <v>120000</v>
      </c>
      <c r="F31" s="17">
        <v>41343</v>
      </c>
      <c r="G31" s="11">
        <v>80000</v>
      </c>
      <c r="H31" s="12">
        <v>200000</v>
      </c>
      <c r="I31" s="4"/>
      <c r="J31" s="25"/>
      <c r="K31" s="1"/>
      <c r="L31" s="6"/>
      <c r="M31" s="6"/>
      <c r="N31" s="1"/>
    </row>
    <row r="32" spans="1:14">
      <c r="A32" s="23">
        <v>27</v>
      </c>
      <c r="B32" s="23" t="s">
        <v>45</v>
      </c>
      <c r="C32" s="24" t="s">
        <v>81</v>
      </c>
      <c r="D32" s="23">
        <v>2</v>
      </c>
      <c r="E32" s="18">
        <v>120000</v>
      </c>
      <c r="F32" s="17">
        <v>41355</v>
      </c>
      <c r="G32" s="13"/>
      <c r="H32" s="12">
        <v>120000</v>
      </c>
      <c r="I32" s="4"/>
      <c r="J32" s="1"/>
      <c r="K32" s="1"/>
      <c r="L32" s="1"/>
      <c r="M32" s="1"/>
      <c r="N32" s="1"/>
    </row>
    <row r="33" spans="1:14">
      <c r="A33" s="16">
        <v>28</v>
      </c>
      <c r="B33" s="16" t="s">
        <v>46</v>
      </c>
      <c r="C33" s="3" t="s">
        <v>82</v>
      </c>
      <c r="D33" s="16">
        <v>2</v>
      </c>
      <c r="E33" s="11">
        <v>120000</v>
      </c>
      <c r="F33" s="17">
        <v>41359</v>
      </c>
      <c r="G33" s="13"/>
      <c r="H33" s="12">
        <v>120000</v>
      </c>
      <c r="I33" s="4"/>
      <c r="J33" s="1"/>
      <c r="K33" s="1"/>
      <c r="L33" s="1"/>
      <c r="M33" s="1"/>
      <c r="N33" s="1"/>
    </row>
    <row r="34" spans="1:14">
      <c r="A34" s="16"/>
      <c r="B34" s="16"/>
      <c r="C34" s="3"/>
      <c r="D34" s="16"/>
      <c r="E34" s="11"/>
      <c r="F34" s="17"/>
      <c r="G34" s="13"/>
      <c r="H34" s="12"/>
      <c r="I34" s="30"/>
      <c r="J34" s="1"/>
      <c r="K34" s="1"/>
      <c r="L34" s="1"/>
      <c r="M34" s="1"/>
      <c r="N34" s="1"/>
    </row>
    <row r="35" spans="1:14" ht="27.75" customHeight="1">
      <c r="A35" s="16"/>
      <c r="B35" s="7" t="s">
        <v>17</v>
      </c>
      <c r="C35" s="2"/>
      <c r="D35" s="8" t="s">
        <v>18</v>
      </c>
      <c r="E35" s="9">
        <v>3360000</v>
      </c>
      <c r="F35" s="17"/>
      <c r="G35" s="10">
        <v>1650000</v>
      </c>
      <c r="H35" s="37">
        <v>5010000</v>
      </c>
      <c r="I35" s="30"/>
      <c r="J35" s="1"/>
      <c r="K35" s="1"/>
      <c r="L35" s="22">
        <f>SUM(L5:L34)</f>
        <v>2892350</v>
      </c>
      <c r="M35" s="22">
        <v>3594650</v>
      </c>
      <c r="N35" s="1"/>
    </row>
    <row r="36" spans="1:14" ht="35.25" customHeight="1" thickBot="1">
      <c r="A36" s="254" t="s">
        <v>105</v>
      </c>
      <c r="B36" s="255"/>
      <c r="C36" s="256"/>
      <c r="D36" s="256"/>
      <c r="E36" s="256"/>
      <c r="F36" s="256"/>
      <c r="G36" s="256"/>
      <c r="H36" s="257"/>
      <c r="I36" s="30"/>
      <c r="J36" s="1"/>
      <c r="K36" s="1"/>
      <c r="L36" s="35"/>
      <c r="M36" s="1"/>
    </row>
    <row r="37" spans="1:14" ht="28.5" customHeight="1" thickBot="1">
      <c r="A37" s="58"/>
      <c r="B37" s="67"/>
      <c r="C37" s="59" t="s">
        <v>86</v>
      </c>
      <c r="D37" s="49" t="s">
        <v>87</v>
      </c>
      <c r="E37" s="50" t="s">
        <v>88</v>
      </c>
      <c r="F37" s="43" t="s">
        <v>89</v>
      </c>
      <c r="G37" s="49" t="s">
        <v>90</v>
      </c>
      <c r="H37" s="51" t="s">
        <v>91</v>
      </c>
      <c r="I37" s="30"/>
      <c r="J37" s="1"/>
      <c r="K37" s="1"/>
      <c r="L37" s="1"/>
      <c r="M37" s="1"/>
    </row>
    <row r="38" spans="1:14">
      <c r="A38" s="242" t="s">
        <v>96</v>
      </c>
      <c r="B38" s="68" t="s">
        <v>64</v>
      </c>
      <c r="C38" s="60" t="s">
        <v>63</v>
      </c>
      <c r="D38" s="52">
        <v>7</v>
      </c>
      <c r="E38" s="53">
        <v>21000</v>
      </c>
      <c r="F38" s="233">
        <v>41436</v>
      </c>
      <c r="G38" s="235"/>
      <c r="H38" s="268">
        <v>141000</v>
      </c>
      <c r="I38" s="30"/>
      <c r="J38" s="1"/>
      <c r="K38" s="1"/>
      <c r="L38" s="1"/>
      <c r="M38" s="1"/>
    </row>
    <row r="39" spans="1:14">
      <c r="A39" s="244"/>
      <c r="B39" s="69" t="s">
        <v>65</v>
      </c>
      <c r="C39" s="61" t="s">
        <v>101</v>
      </c>
      <c r="D39" s="16">
        <v>4</v>
      </c>
      <c r="E39" s="11">
        <v>80000</v>
      </c>
      <c r="F39" s="246"/>
      <c r="G39" s="247"/>
      <c r="H39" s="269"/>
      <c r="I39" s="30"/>
      <c r="J39" s="1"/>
      <c r="K39" s="1"/>
      <c r="L39" s="1"/>
      <c r="M39" s="1"/>
    </row>
    <row r="40" spans="1:14" ht="18" thickBot="1">
      <c r="A40" s="244"/>
      <c r="B40" s="70" t="s">
        <v>63</v>
      </c>
      <c r="C40" s="47" t="s">
        <v>102</v>
      </c>
      <c r="D40" s="45">
        <v>2</v>
      </c>
      <c r="E40" s="18">
        <v>40000</v>
      </c>
      <c r="F40" s="246"/>
      <c r="G40" s="247"/>
      <c r="H40" s="269"/>
      <c r="I40" s="30"/>
      <c r="J40" s="1"/>
      <c r="K40" s="1"/>
      <c r="L40" s="1"/>
      <c r="M40" s="1"/>
    </row>
    <row r="41" spans="1:14">
      <c r="A41" s="244"/>
      <c r="B41" s="92"/>
      <c r="C41" s="101" t="s">
        <v>159</v>
      </c>
      <c r="D41" s="102"/>
      <c r="E41" s="103"/>
      <c r="F41" s="104"/>
      <c r="G41" s="258" t="s">
        <v>156</v>
      </c>
      <c r="H41" s="261"/>
      <c r="I41" s="30"/>
      <c r="J41" s="1"/>
      <c r="K41" s="1"/>
      <c r="L41" s="1"/>
      <c r="M41" s="1"/>
    </row>
    <row r="42" spans="1:14">
      <c r="A42" s="244"/>
      <c r="B42" s="71" t="s">
        <v>69</v>
      </c>
      <c r="C42" s="105" t="s">
        <v>158</v>
      </c>
      <c r="D42" s="106"/>
      <c r="E42" s="107"/>
      <c r="F42" s="108"/>
      <c r="G42" s="259"/>
      <c r="H42" s="262"/>
      <c r="I42" s="30"/>
      <c r="J42" s="1"/>
      <c r="K42" s="1"/>
      <c r="L42" s="1"/>
      <c r="M42" s="1"/>
    </row>
    <row r="43" spans="1:14">
      <c r="A43" s="244"/>
      <c r="B43" s="71" t="s">
        <v>70</v>
      </c>
      <c r="C43" s="105" t="s">
        <v>155</v>
      </c>
      <c r="D43" s="106"/>
      <c r="E43" s="107"/>
      <c r="F43" s="108"/>
      <c r="G43" s="260"/>
      <c r="H43" s="263"/>
      <c r="I43" s="30"/>
      <c r="J43" s="1"/>
      <c r="K43" s="1"/>
      <c r="L43" s="1"/>
      <c r="M43" s="1"/>
    </row>
    <row r="44" spans="1:14">
      <c r="A44" s="244"/>
      <c r="B44" s="91"/>
      <c r="C44" s="100" t="s">
        <v>128</v>
      </c>
      <c r="D44" s="93"/>
      <c r="E44" s="94"/>
      <c r="F44" s="95">
        <v>41436</v>
      </c>
      <c r="G44" s="96">
        <v>100000</v>
      </c>
      <c r="H44" s="97">
        <v>100000</v>
      </c>
      <c r="I44" s="30"/>
      <c r="J44" s="1"/>
      <c r="K44" s="1"/>
      <c r="L44" s="1"/>
      <c r="M44" s="1"/>
    </row>
    <row r="45" spans="1:14">
      <c r="A45" s="244"/>
      <c r="C45" s="99" t="s">
        <v>127</v>
      </c>
      <c r="D45" s="40"/>
      <c r="E45" s="41"/>
      <c r="F45" s="42">
        <v>41436</v>
      </c>
      <c r="G45" s="44">
        <v>100000</v>
      </c>
      <c r="H45" s="54">
        <v>100000</v>
      </c>
      <c r="I45" s="30"/>
      <c r="J45" s="1"/>
      <c r="K45" s="1"/>
      <c r="L45" s="1"/>
      <c r="M45" s="1"/>
    </row>
    <row r="46" spans="1:14">
      <c r="A46" s="244"/>
      <c r="C46" s="99" t="s">
        <v>129</v>
      </c>
      <c r="D46" s="40"/>
      <c r="E46" s="41"/>
      <c r="F46" s="42">
        <v>41436</v>
      </c>
      <c r="G46" s="44">
        <v>100000</v>
      </c>
      <c r="H46" s="54">
        <v>100000</v>
      </c>
      <c r="I46" s="30"/>
      <c r="J46" s="1"/>
      <c r="K46" s="1"/>
      <c r="L46" s="1"/>
      <c r="M46" s="1"/>
    </row>
    <row r="47" spans="1:14">
      <c r="A47" s="244"/>
      <c r="B47" s="319" t="s">
        <v>132</v>
      </c>
      <c r="C47" s="99" t="s">
        <v>125</v>
      </c>
      <c r="D47" s="40"/>
      <c r="E47" s="41"/>
      <c r="F47" s="42">
        <v>41436</v>
      </c>
      <c r="G47" s="44">
        <v>50000</v>
      </c>
      <c r="H47" s="54">
        <v>50000</v>
      </c>
      <c r="I47" s="30"/>
      <c r="J47" s="1"/>
      <c r="K47" s="1"/>
      <c r="L47" s="1"/>
      <c r="M47" s="1"/>
    </row>
    <row r="48" spans="1:14" ht="18" thickBot="1">
      <c r="A48" s="243"/>
      <c r="B48" s="320"/>
      <c r="C48" s="109" t="s">
        <v>126</v>
      </c>
      <c r="D48" s="110"/>
      <c r="E48" s="111"/>
      <c r="F48" s="112">
        <v>41436</v>
      </c>
      <c r="G48" s="113">
        <v>100000</v>
      </c>
      <c r="H48" s="114">
        <v>100000</v>
      </c>
      <c r="I48" s="30"/>
      <c r="J48" s="1"/>
      <c r="K48" s="1"/>
      <c r="L48" s="1"/>
      <c r="M48" s="1"/>
    </row>
    <row r="49" spans="1:13">
      <c r="A49" s="315" t="s">
        <v>131</v>
      </c>
      <c r="B49" s="317" t="s">
        <v>157</v>
      </c>
      <c r="C49" s="98" t="s">
        <v>72</v>
      </c>
      <c r="D49" s="264"/>
      <c r="E49" s="266"/>
      <c r="F49" s="252">
        <v>41436</v>
      </c>
      <c r="G49" s="281">
        <v>182000</v>
      </c>
      <c r="H49" s="283">
        <v>182000</v>
      </c>
      <c r="I49" s="30"/>
      <c r="J49" s="1"/>
      <c r="K49" s="1"/>
      <c r="L49" s="1"/>
      <c r="M49" s="1"/>
    </row>
    <row r="50" spans="1:13" ht="18" thickBot="1">
      <c r="A50" s="312"/>
      <c r="B50" s="318"/>
      <c r="C50" s="62" t="s">
        <v>130</v>
      </c>
      <c r="D50" s="265"/>
      <c r="E50" s="267"/>
      <c r="F50" s="253"/>
      <c r="G50" s="282"/>
      <c r="H50" s="284"/>
      <c r="I50" s="30"/>
      <c r="J50" s="1"/>
      <c r="K50" s="1"/>
      <c r="L50" s="1"/>
      <c r="M50" s="1"/>
    </row>
    <row r="51" spans="1:13">
      <c r="A51" s="311" t="s">
        <v>97</v>
      </c>
      <c r="B51" s="72"/>
      <c r="C51" s="115" t="s">
        <v>103</v>
      </c>
      <c r="D51" s="273" t="s">
        <v>133</v>
      </c>
      <c r="E51" s="116"/>
      <c r="F51" s="275">
        <v>41437</v>
      </c>
      <c r="G51" s="277">
        <v>100000</v>
      </c>
      <c r="H51" s="279">
        <v>100000</v>
      </c>
      <c r="I51" s="30"/>
      <c r="J51" s="1"/>
      <c r="K51" s="1"/>
      <c r="L51" s="1"/>
      <c r="M51" s="1"/>
    </row>
    <row r="52" spans="1:13">
      <c r="A52" s="315"/>
      <c r="B52" s="71" t="s">
        <v>67</v>
      </c>
      <c r="C52" s="117" t="s">
        <v>104</v>
      </c>
      <c r="D52" s="274"/>
      <c r="E52" s="118"/>
      <c r="F52" s="276"/>
      <c r="G52" s="278"/>
      <c r="H52" s="280"/>
      <c r="I52" s="30"/>
      <c r="J52" s="1"/>
      <c r="K52" s="1"/>
      <c r="L52" s="1"/>
      <c r="M52" s="1"/>
    </row>
    <row r="53" spans="1:13">
      <c r="A53" s="315"/>
      <c r="B53" s="71" t="s">
        <v>68</v>
      </c>
      <c r="C53" s="63" t="s">
        <v>63</v>
      </c>
      <c r="D53" s="16">
        <v>4</v>
      </c>
      <c r="E53" s="11">
        <v>12000</v>
      </c>
      <c r="F53" s="272">
        <v>41437</v>
      </c>
      <c r="G53" s="251"/>
      <c r="H53" s="270">
        <v>161000</v>
      </c>
      <c r="I53" s="30"/>
      <c r="J53" s="1"/>
      <c r="K53" s="1"/>
      <c r="L53" s="1"/>
      <c r="M53" s="1"/>
    </row>
    <row r="54" spans="1:13">
      <c r="A54" s="315"/>
      <c r="B54" s="73"/>
      <c r="C54" s="63" t="s">
        <v>108</v>
      </c>
      <c r="D54" s="16">
        <v>2</v>
      </c>
      <c r="E54" s="11">
        <v>40000</v>
      </c>
      <c r="F54" s="246"/>
      <c r="G54" s="247"/>
      <c r="H54" s="269"/>
      <c r="I54" s="30"/>
      <c r="J54" s="1"/>
      <c r="K54" s="1"/>
      <c r="L54" s="1"/>
      <c r="M54" s="1"/>
    </row>
    <row r="55" spans="1:13">
      <c r="A55" s="315"/>
      <c r="B55" s="71"/>
      <c r="C55" s="64" t="s">
        <v>109</v>
      </c>
      <c r="D55" s="16">
        <v>3</v>
      </c>
      <c r="E55" s="11">
        <v>60000</v>
      </c>
      <c r="F55" s="246"/>
      <c r="G55" s="247"/>
      <c r="H55" s="269"/>
      <c r="I55" s="30"/>
      <c r="J55" s="1"/>
      <c r="K55" s="1"/>
      <c r="L55" s="1"/>
      <c r="M55" s="1"/>
    </row>
    <row r="56" spans="1:13" ht="18" thickBot="1">
      <c r="A56" s="312"/>
      <c r="B56" s="74"/>
      <c r="C56" s="65" t="s">
        <v>66</v>
      </c>
      <c r="D56" s="55">
        <v>1</v>
      </c>
      <c r="E56" s="56">
        <v>49000</v>
      </c>
      <c r="F56" s="234"/>
      <c r="G56" s="236"/>
      <c r="H56" s="271"/>
      <c r="I56" s="30"/>
      <c r="J56" s="1"/>
      <c r="K56" s="1"/>
      <c r="L56" s="1"/>
      <c r="M56" s="1"/>
    </row>
    <row r="57" spans="1:13">
      <c r="A57" s="311" t="s">
        <v>98</v>
      </c>
      <c r="B57" s="242" t="s">
        <v>95</v>
      </c>
      <c r="C57" s="60" t="s">
        <v>134</v>
      </c>
      <c r="D57" s="52">
        <v>5</v>
      </c>
      <c r="E57" s="53">
        <v>15000</v>
      </c>
      <c r="F57" s="233">
        <v>41438</v>
      </c>
      <c r="G57" s="235"/>
      <c r="H57" s="268">
        <v>75000</v>
      </c>
      <c r="I57" s="30"/>
      <c r="J57" s="1"/>
      <c r="K57" s="1"/>
      <c r="L57" s="1"/>
      <c r="M57" s="1"/>
    </row>
    <row r="58" spans="1:13">
      <c r="A58" s="315"/>
      <c r="B58" s="244"/>
      <c r="C58" s="48" t="s">
        <v>107</v>
      </c>
      <c r="D58" s="46">
        <v>2</v>
      </c>
      <c r="E58" s="316">
        <v>60000</v>
      </c>
      <c r="F58" s="246"/>
      <c r="G58" s="247"/>
      <c r="H58" s="269"/>
      <c r="I58" s="30"/>
      <c r="J58" s="1"/>
      <c r="K58" s="1"/>
      <c r="L58" s="1"/>
      <c r="M58" s="1"/>
    </row>
    <row r="59" spans="1:13" ht="18" thickBot="1">
      <c r="A59" s="312"/>
      <c r="B59" s="243"/>
      <c r="C59" s="66" t="s">
        <v>112</v>
      </c>
      <c r="D59" s="57">
        <v>1</v>
      </c>
      <c r="E59" s="241"/>
      <c r="F59" s="234"/>
      <c r="G59" s="236"/>
      <c r="H59" s="271"/>
      <c r="I59" s="30"/>
      <c r="J59" s="1"/>
      <c r="K59" s="1"/>
      <c r="L59" s="1"/>
      <c r="M59" s="1"/>
    </row>
    <row r="60" spans="1:13">
      <c r="A60" s="311" t="s">
        <v>99</v>
      </c>
      <c r="B60" s="242" t="s">
        <v>94</v>
      </c>
      <c r="C60" s="60" t="s">
        <v>93</v>
      </c>
      <c r="D60" s="52">
        <v>1</v>
      </c>
      <c r="E60" s="53">
        <v>3000</v>
      </c>
      <c r="F60" s="233">
        <v>41439</v>
      </c>
      <c r="G60" s="235"/>
      <c r="H60" s="268">
        <v>63000</v>
      </c>
      <c r="I60" s="30"/>
      <c r="J60" s="1"/>
      <c r="K60" s="1"/>
      <c r="L60" s="1"/>
      <c r="M60" s="1"/>
    </row>
    <row r="61" spans="1:13" ht="18" thickBot="1">
      <c r="A61" s="312"/>
      <c r="B61" s="243"/>
      <c r="C61" s="65" t="s">
        <v>106</v>
      </c>
      <c r="D61" s="55">
        <v>3</v>
      </c>
      <c r="E61" s="56">
        <v>60000</v>
      </c>
      <c r="F61" s="234"/>
      <c r="G61" s="236"/>
      <c r="H61" s="271"/>
      <c r="I61" s="30"/>
      <c r="J61" s="1"/>
      <c r="K61" s="1"/>
      <c r="L61" s="1"/>
      <c r="M61" s="1"/>
    </row>
    <row r="62" spans="1:13">
      <c r="A62" s="231" t="s">
        <v>149</v>
      </c>
      <c r="B62" s="72" t="s">
        <v>154</v>
      </c>
      <c r="C62" s="60" t="s">
        <v>63</v>
      </c>
      <c r="D62" s="52">
        <v>4</v>
      </c>
      <c r="E62" s="53">
        <v>12000</v>
      </c>
      <c r="F62" s="233">
        <v>41440</v>
      </c>
      <c r="G62" s="235"/>
      <c r="H62" s="237">
        <v>32000</v>
      </c>
      <c r="I62" s="30"/>
      <c r="J62" s="1"/>
      <c r="K62" s="1"/>
      <c r="L62" s="1"/>
      <c r="M62" s="1"/>
    </row>
    <row r="63" spans="1:13" ht="18" thickBot="1">
      <c r="A63" s="232"/>
      <c r="B63" s="74" t="s">
        <v>142</v>
      </c>
      <c r="C63" s="65" t="s">
        <v>141</v>
      </c>
      <c r="D63" s="55">
        <v>1</v>
      </c>
      <c r="E63" s="56">
        <v>20000</v>
      </c>
      <c r="F63" s="234"/>
      <c r="G63" s="236"/>
      <c r="H63" s="238"/>
      <c r="I63" s="30"/>
      <c r="J63" s="1"/>
      <c r="K63" s="1"/>
      <c r="L63" s="1"/>
      <c r="M63" s="1"/>
    </row>
    <row r="64" spans="1:13">
      <c r="A64" s="231" t="s">
        <v>150</v>
      </c>
      <c r="B64" s="242" t="s">
        <v>151</v>
      </c>
      <c r="C64" s="60" t="s">
        <v>143</v>
      </c>
      <c r="D64" s="52">
        <v>1</v>
      </c>
      <c r="E64" s="53">
        <v>3000</v>
      </c>
      <c r="F64" s="233">
        <v>41441</v>
      </c>
      <c r="G64" s="235"/>
      <c r="H64" s="237">
        <v>123000</v>
      </c>
      <c r="I64" s="30"/>
      <c r="J64" s="1"/>
      <c r="K64" s="1"/>
      <c r="L64" s="1"/>
      <c r="M64" s="1"/>
    </row>
    <row r="65" spans="1:13" ht="18" thickBot="1">
      <c r="A65" s="232"/>
      <c r="B65" s="243"/>
      <c r="C65" s="65" t="s">
        <v>144</v>
      </c>
      <c r="D65" s="55">
        <v>6</v>
      </c>
      <c r="E65" s="56">
        <v>120000</v>
      </c>
      <c r="F65" s="234"/>
      <c r="G65" s="236"/>
      <c r="H65" s="238"/>
      <c r="I65" s="30"/>
      <c r="J65" s="1"/>
      <c r="K65" s="1"/>
      <c r="L65" s="1"/>
      <c r="M65" s="1"/>
    </row>
    <row r="66" spans="1:13">
      <c r="A66" s="242" t="s">
        <v>150</v>
      </c>
      <c r="B66" s="82"/>
      <c r="C66" s="60" t="s">
        <v>145</v>
      </c>
      <c r="D66" s="52">
        <v>3</v>
      </c>
      <c r="E66" s="239">
        <v>150000</v>
      </c>
      <c r="F66" s="233">
        <v>41441</v>
      </c>
      <c r="G66" s="235"/>
      <c r="H66" s="237">
        <v>150000</v>
      </c>
      <c r="I66" s="30"/>
      <c r="J66" s="1"/>
      <c r="K66" s="1"/>
      <c r="L66" s="1"/>
      <c r="M66" s="1"/>
    </row>
    <row r="67" spans="1:13">
      <c r="A67" s="244"/>
      <c r="B67" s="83" t="s">
        <v>152</v>
      </c>
      <c r="C67" s="63" t="s">
        <v>146</v>
      </c>
      <c r="D67" s="16">
        <v>3</v>
      </c>
      <c r="E67" s="240"/>
      <c r="F67" s="246"/>
      <c r="G67" s="247"/>
      <c r="H67" s="245"/>
      <c r="I67" s="30"/>
      <c r="J67" s="1"/>
      <c r="K67" s="1"/>
      <c r="L67" s="1"/>
      <c r="M67" s="1"/>
    </row>
    <row r="68" spans="1:13">
      <c r="A68" s="244"/>
      <c r="B68" s="83" t="s">
        <v>153</v>
      </c>
      <c r="C68" s="63" t="s">
        <v>147</v>
      </c>
      <c r="D68" s="16">
        <v>3</v>
      </c>
      <c r="E68" s="240"/>
      <c r="F68" s="246"/>
      <c r="G68" s="247"/>
      <c r="H68" s="245"/>
      <c r="I68" s="30"/>
      <c r="J68" s="1"/>
      <c r="K68" s="1"/>
      <c r="L68" s="1"/>
      <c r="M68" s="1"/>
    </row>
    <row r="69" spans="1:13" ht="18" thickBot="1">
      <c r="A69" s="243"/>
      <c r="B69" s="84"/>
      <c r="C69" s="65" t="s">
        <v>148</v>
      </c>
      <c r="D69" s="55">
        <v>6</v>
      </c>
      <c r="E69" s="241"/>
      <c r="F69" s="234"/>
      <c r="G69" s="236"/>
      <c r="H69" s="238"/>
      <c r="I69" s="30"/>
      <c r="J69" s="1"/>
      <c r="K69" s="1"/>
      <c r="L69" s="1"/>
      <c r="M69" s="1"/>
    </row>
    <row r="70" spans="1:13" ht="38.25" customHeight="1" thickBot="1">
      <c r="A70" s="85"/>
      <c r="B70" s="86"/>
      <c r="C70" s="87"/>
      <c r="D70" s="87"/>
      <c r="E70" s="88">
        <f>SUM(E38:E69)</f>
        <v>745000</v>
      </c>
      <c r="F70" s="87"/>
      <c r="G70" s="89">
        <f>SUM(G38:G69)</f>
        <v>732000</v>
      </c>
      <c r="H70" s="90">
        <f>SUM(H38:H69)</f>
        <v>1477000</v>
      </c>
      <c r="I70" s="30"/>
      <c r="J70" s="1"/>
      <c r="K70" s="1"/>
      <c r="L70" s="1"/>
      <c r="M70" s="1"/>
    </row>
    <row r="71" spans="1:13">
      <c r="A71" s="29"/>
      <c r="B71" s="31"/>
      <c r="C71" s="32"/>
      <c r="D71" s="32"/>
      <c r="E71" s="33"/>
      <c r="F71" s="32"/>
      <c r="G71" s="34"/>
    </row>
    <row r="72" spans="1:13" ht="15" customHeight="1">
      <c r="A72" s="29"/>
      <c r="B72" s="31"/>
      <c r="C72" s="32"/>
      <c r="D72" s="32"/>
      <c r="E72" s="33"/>
      <c r="F72" s="32"/>
      <c r="G72" s="34"/>
    </row>
    <row r="73" spans="1:13" ht="15" customHeight="1">
      <c r="A73" s="29"/>
      <c r="G73" s="36"/>
      <c r="J73" s="29"/>
      <c r="K73" s="29"/>
      <c r="L73" s="38"/>
      <c r="M73" s="29"/>
    </row>
    <row r="74" spans="1:13" ht="15" customHeight="1">
      <c r="A74" s="29"/>
      <c r="J74" s="29"/>
      <c r="K74" s="29"/>
      <c r="L74" s="38"/>
      <c r="M74" s="29"/>
    </row>
    <row r="75" spans="1:13" ht="17.25" customHeight="1">
      <c r="A75" s="29"/>
      <c r="L75" s="29"/>
      <c r="M75" s="29"/>
    </row>
    <row r="76" spans="1:13" ht="17.25" customHeight="1">
      <c r="A76" s="29"/>
      <c r="L76" s="29"/>
      <c r="M76" s="29"/>
    </row>
    <row r="77" spans="1:13" ht="17.25" customHeight="1">
      <c r="A77"/>
      <c r="L77" s="29"/>
      <c r="M77" s="29"/>
    </row>
    <row r="78" spans="1:13" ht="17.25" customHeight="1">
      <c r="A78"/>
      <c r="L78" s="29"/>
      <c r="M78" s="29"/>
    </row>
    <row r="79" spans="1:13">
      <c r="A79"/>
    </row>
    <row r="80" spans="1:13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</sheetData>
  <mergeCells count="86">
    <mergeCell ref="B57:B59"/>
    <mergeCell ref="A57:A59"/>
    <mergeCell ref="B49:B50"/>
    <mergeCell ref="A38:A48"/>
    <mergeCell ref="A49:A50"/>
    <mergeCell ref="B47:B48"/>
    <mergeCell ref="G60:G61"/>
    <mergeCell ref="H60:H61"/>
    <mergeCell ref="E58:E59"/>
    <mergeCell ref="F57:F59"/>
    <mergeCell ref="G57:G59"/>
    <mergeCell ref="H57:H59"/>
    <mergeCell ref="A14:A15"/>
    <mergeCell ref="G9:G10"/>
    <mergeCell ref="H9:H10"/>
    <mergeCell ref="D9:D10"/>
    <mergeCell ref="A60:A61"/>
    <mergeCell ref="B60:B61"/>
    <mergeCell ref="F60:F61"/>
    <mergeCell ref="H18:H19"/>
    <mergeCell ref="B14:B15"/>
    <mergeCell ref="C14:C15"/>
    <mergeCell ref="D14:D15"/>
    <mergeCell ref="A51:A56"/>
    <mergeCell ref="A18:A19"/>
    <mergeCell ref="E18:E19"/>
    <mergeCell ref="D18:D19"/>
    <mergeCell ref="B18:B19"/>
    <mergeCell ref="J2:J3"/>
    <mergeCell ref="K2:K3"/>
    <mergeCell ref="B9:B10"/>
    <mergeCell ref="E14:E15"/>
    <mergeCell ref="F14:F15"/>
    <mergeCell ref="H14:H15"/>
    <mergeCell ref="J12:J15"/>
    <mergeCell ref="D2:E2"/>
    <mergeCell ref="F2:F3"/>
    <mergeCell ref="G2:G3"/>
    <mergeCell ref="H2:H3"/>
    <mergeCell ref="I2:I3"/>
    <mergeCell ref="G38:G40"/>
    <mergeCell ref="F38:F40"/>
    <mergeCell ref="G49:G50"/>
    <mergeCell ref="H49:H50"/>
    <mergeCell ref="J1:N1"/>
    <mergeCell ref="L6:L7"/>
    <mergeCell ref="M6:M7"/>
    <mergeCell ref="J6:J8"/>
    <mergeCell ref="J10:J11"/>
    <mergeCell ref="N2:N3"/>
    <mergeCell ref="M2:M3"/>
    <mergeCell ref="L2:L3"/>
    <mergeCell ref="M10:M11"/>
    <mergeCell ref="A1:H1"/>
    <mergeCell ref="A2:B3"/>
    <mergeCell ref="C2:C3"/>
    <mergeCell ref="J16:J22"/>
    <mergeCell ref="J23:J26"/>
    <mergeCell ref="G53:G56"/>
    <mergeCell ref="F49:F50"/>
    <mergeCell ref="A36:H36"/>
    <mergeCell ref="G41:G43"/>
    <mergeCell ref="H41:H43"/>
    <mergeCell ref="D49:D50"/>
    <mergeCell ref="E49:E50"/>
    <mergeCell ref="H38:H40"/>
    <mergeCell ref="H53:H56"/>
    <mergeCell ref="F53:F56"/>
    <mergeCell ref="D51:D52"/>
    <mergeCell ref="F51:F52"/>
    <mergeCell ref="G51:G52"/>
    <mergeCell ref="H51:H52"/>
    <mergeCell ref="A62:A63"/>
    <mergeCell ref="F62:F63"/>
    <mergeCell ref="G62:G63"/>
    <mergeCell ref="H62:H63"/>
    <mergeCell ref="E66:E69"/>
    <mergeCell ref="H64:H65"/>
    <mergeCell ref="F64:F65"/>
    <mergeCell ref="B64:B65"/>
    <mergeCell ref="A64:A65"/>
    <mergeCell ref="A66:A69"/>
    <mergeCell ref="H66:H69"/>
    <mergeCell ref="F66:F69"/>
    <mergeCell ref="G66:G69"/>
    <mergeCell ref="G64:G65"/>
  </mergeCells>
  <phoneticPr fontId="1" type="noConversion"/>
  <pageMargins left="0.42" right="0.56999999999999995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0"/>
  <sheetViews>
    <sheetView tabSelected="1" topLeftCell="E1" workbookViewId="0">
      <selection activeCell="Q42" sqref="Q42"/>
    </sheetView>
  </sheetViews>
  <sheetFormatPr defaultRowHeight="17.399999999999999"/>
  <cols>
    <col min="1" max="1" width="4.69921875" customWidth="1"/>
    <col min="2" max="2" width="16.3984375" customWidth="1"/>
    <col min="3" max="3" width="28.09765625" customWidth="1"/>
    <col min="4" max="4" width="6" customWidth="1"/>
    <col min="5" max="5" width="11.3984375" customWidth="1"/>
    <col min="6" max="6" width="10.3984375" customWidth="1"/>
    <col min="7" max="7" width="11.19921875" customWidth="1"/>
    <col min="8" max="8" width="11.59765625" customWidth="1"/>
    <col min="9" max="9" width="2" customWidth="1"/>
    <col min="10" max="10" width="12.09765625" customWidth="1"/>
    <col min="11" max="11" width="27.8984375" customWidth="1"/>
    <col min="12" max="12" width="19.09765625" customWidth="1"/>
    <col min="13" max="13" width="13.09765625" customWidth="1"/>
    <col min="14" max="14" width="20.5" customWidth="1"/>
    <col min="15" max="15" width="21.5" customWidth="1"/>
    <col min="16" max="16" width="17.69921875" customWidth="1"/>
    <col min="17" max="17" width="13.5" customWidth="1"/>
    <col min="18" max="18" width="16.59765625" customWidth="1"/>
  </cols>
  <sheetData>
    <row r="1" spans="1:14">
      <c r="A1" s="346" t="s">
        <v>160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ht="16.5" customHeight="1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ht="31.5" customHeight="1">
      <c r="A3" s="392" t="s">
        <v>195</v>
      </c>
      <c r="B3" s="393"/>
      <c r="C3" s="393"/>
      <c r="D3" s="393"/>
      <c r="E3" s="393"/>
      <c r="F3" s="393"/>
      <c r="G3" s="393"/>
      <c r="H3" s="394"/>
      <c r="I3" s="5"/>
      <c r="J3" s="285" t="s">
        <v>13</v>
      </c>
      <c r="K3" s="286"/>
      <c r="L3" s="286"/>
      <c r="M3" s="286"/>
      <c r="N3" s="287"/>
    </row>
    <row r="4" spans="1:14">
      <c r="A4" s="395" t="s" ph="1">
        <v>9</v>
      </c>
      <c r="B4" s="396"/>
      <c r="C4" s="399" t="s">
        <v>8</v>
      </c>
      <c r="D4" s="397" t="s">
        <v>14</v>
      </c>
      <c r="E4" s="398"/>
      <c r="F4" s="400" t="s">
        <v>2</v>
      </c>
      <c r="G4" s="362" t="s">
        <v>6</v>
      </c>
      <c r="H4" s="362" t="s">
        <v>7</v>
      </c>
      <c r="I4" s="307"/>
      <c r="J4" s="362" t="s">
        <v>3</v>
      </c>
      <c r="K4" s="362" t="s">
        <v>4</v>
      </c>
      <c r="L4" s="362" t="s">
        <v>5</v>
      </c>
      <c r="M4" s="362" t="s">
        <v>250</v>
      </c>
      <c r="N4" s="362" t="s">
        <v>71</v>
      </c>
    </row>
    <row r="5" spans="1:14">
      <c r="A5" s="397"/>
      <c r="B5" s="398"/>
      <c r="C5" s="363"/>
      <c r="D5" s="129" t="s">
        <v>0</v>
      </c>
      <c r="E5" s="129" t="s">
        <v>1</v>
      </c>
      <c r="F5" s="397"/>
      <c r="G5" s="363"/>
      <c r="H5" s="363"/>
      <c r="I5" s="308"/>
      <c r="J5" s="363"/>
      <c r="K5" s="363"/>
      <c r="L5" s="363"/>
      <c r="M5" s="363"/>
      <c r="N5" s="363"/>
    </row>
    <row r="6" spans="1:14">
      <c r="A6" s="126">
        <v>1</v>
      </c>
      <c r="B6" s="3" t="s">
        <v>21</v>
      </c>
      <c r="C6" s="16" t="s">
        <v>19</v>
      </c>
      <c r="D6" s="3">
        <v>2</v>
      </c>
      <c r="E6" s="186">
        <v>120000</v>
      </c>
      <c r="F6" s="14">
        <v>41348</v>
      </c>
      <c r="G6" s="186">
        <v>400000</v>
      </c>
      <c r="H6" s="186">
        <v>520000</v>
      </c>
      <c r="I6" s="368"/>
      <c r="J6" s="148" t="s">
        <v>169</v>
      </c>
      <c r="K6" s="149"/>
      <c r="L6" s="149"/>
      <c r="M6" s="150">
        <v>6509000</v>
      </c>
      <c r="N6" s="1"/>
    </row>
    <row r="7" spans="1:14">
      <c r="A7" s="16">
        <v>2</v>
      </c>
      <c r="B7" s="16" t="s">
        <v>22</v>
      </c>
      <c r="C7" s="3" t="s">
        <v>85</v>
      </c>
      <c r="D7" s="3">
        <v>2</v>
      </c>
      <c r="E7" s="186">
        <v>120000</v>
      </c>
      <c r="F7" s="14">
        <v>41345</v>
      </c>
      <c r="G7" s="186">
        <v>30000</v>
      </c>
      <c r="H7" s="186">
        <v>150000</v>
      </c>
      <c r="I7" s="369"/>
      <c r="J7" s="14">
        <v>41416</v>
      </c>
      <c r="K7" s="13" t="s">
        <v>20</v>
      </c>
      <c r="L7" s="6">
        <v>748130</v>
      </c>
      <c r="M7" s="6">
        <v>5760870</v>
      </c>
      <c r="N7" s="1"/>
    </row>
    <row r="8" spans="1:14">
      <c r="A8" s="16">
        <v>3</v>
      </c>
      <c r="B8" s="16" t="s">
        <v>23</v>
      </c>
      <c r="C8" s="3" t="s">
        <v>76</v>
      </c>
      <c r="D8" s="3">
        <v>2</v>
      </c>
      <c r="E8" s="186">
        <v>120000</v>
      </c>
      <c r="F8" s="15">
        <v>41334</v>
      </c>
      <c r="G8" s="186">
        <v>100000</v>
      </c>
      <c r="H8" s="186">
        <v>220000</v>
      </c>
      <c r="I8" s="369"/>
      <c r="J8" s="290">
        <v>41424</v>
      </c>
      <c r="K8" s="20" t="s">
        <v>244</v>
      </c>
      <c r="L8" s="288">
        <v>1700000</v>
      </c>
      <c r="M8" s="288">
        <v>4060870</v>
      </c>
      <c r="N8" s="293" t="s">
        <v>243</v>
      </c>
    </row>
    <row r="9" spans="1:14">
      <c r="A9" s="16">
        <v>4</v>
      </c>
      <c r="B9" s="16" t="s">
        <v>24</v>
      </c>
      <c r="C9" s="2" t="s">
        <v>123</v>
      </c>
      <c r="D9" s="3">
        <v>2</v>
      </c>
      <c r="E9" s="186">
        <v>120000</v>
      </c>
      <c r="F9" s="14">
        <v>41344</v>
      </c>
      <c r="G9" s="186"/>
      <c r="H9" s="186">
        <v>120000</v>
      </c>
      <c r="I9" s="369"/>
      <c r="J9" s="291"/>
      <c r="K9" s="20" t="s">
        <v>50</v>
      </c>
      <c r="L9" s="289"/>
      <c r="M9" s="289"/>
      <c r="N9" s="301"/>
    </row>
    <row r="10" spans="1:14">
      <c r="A10" s="16">
        <v>5</v>
      </c>
      <c r="B10" s="16" t="s">
        <v>25</v>
      </c>
      <c r="C10" s="3" t="s">
        <v>75</v>
      </c>
      <c r="D10" s="3">
        <v>2</v>
      </c>
      <c r="E10" s="186">
        <v>120000</v>
      </c>
      <c r="F10" s="14">
        <v>41342</v>
      </c>
      <c r="G10" s="186">
        <v>200000</v>
      </c>
      <c r="H10" s="186">
        <v>320000</v>
      </c>
      <c r="I10" s="369"/>
      <c r="J10" s="292"/>
      <c r="K10" s="13" t="s">
        <v>51</v>
      </c>
      <c r="L10" s="1">
        <v>500</v>
      </c>
      <c r="M10" s="6">
        <v>4060370</v>
      </c>
      <c r="N10" s="294"/>
    </row>
    <row r="11" spans="1:14">
      <c r="A11" s="16">
        <v>6</v>
      </c>
      <c r="B11" s="251" t="s">
        <v>26</v>
      </c>
      <c r="C11" s="3" t="s">
        <v>121</v>
      </c>
      <c r="D11" s="309">
        <v>4</v>
      </c>
      <c r="E11" s="186">
        <v>120000</v>
      </c>
      <c r="F11" s="14">
        <v>41346</v>
      </c>
      <c r="G11" s="401"/>
      <c r="H11" s="401">
        <v>240000</v>
      </c>
      <c r="I11" s="369"/>
      <c r="J11" s="25">
        <v>41429</v>
      </c>
      <c r="K11" s="28" t="s">
        <v>53</v>
      </c>
      <c r="L11" s="26">
        <v>23520</v>
      </c>
      <c r="M11" s="6">
        <v>4036850</v>
      </c>
      <c r="N11" s="1" t="s">
        <v>181</v>
      </c>
    </row>
    <row r="12" spans="1:14">
      <c r="A12" s="16">
        <v>7</v>
      </c>
      <c r="B12" s="302"/>
      <c r="C12" s="3" t="s">
        <v>122</v>
      </c>
      <c r="D12" s="310"/>
      <c r="E12" s="186">
        <v>120000</v>
      </c>
      <c r="F12" s="14">
        <v>41359</v>
      </c>
      <c r="G12" s="402"/>
      <c r="H12" s="402"/>
      <c r="I12" s="369"/>
      <c r="J12" s="248">
        <v>41432</v>
      </c>
      <c r="K12" s="28" t="s">
        <v>54</v>
      </c>
      <c r="L12" s="27">
        <v>90000</v>
      </c>
      <c r="M12" s="288">
        <v>3942850</v>
      </c>
      <c r="N12" s="356" t="s">
        <v>185</v>
      </c>
    </row>
    <row r="13" spans="1:14">
      <c r="A13" s="16">
        <v>8</v>
      </c>
      <c r="B13" s="16" t="s">
        <v>73</v>
      </c>
      <c r="C13" s="16" t="s">
        <v>83</v>
      </c>
      <c r="D13" s="3">
        <v>2</v>
      </c>
      <c r="E13" s="186">
        <v>120000</v>
      </c>
      <c r="F13" s="14">
        <v>41346</v>
      </c>
      <c r="G13" s="186">
        <v>100000</v>
      </c>
      <c r="H13" s="186">
        <v>220000</v>
      </c>
      <c r="I13" s="369"/>
      <c r="J13" s="250"/>
      <c r="K13" s="77" t="s">
        <v>55</v>
      </c>
      <c r="L13" s="78">
        <v>4000</v>
      </c>
      <c r="M13" s="289"/>
      <c r="N13" s="357"/>
    </row>
    <row r="14" spans="1:14" ht="18" customHeight="1">
      <c r="A14" s="16">
        <v>9</v>
      </c>
      <c r="B14" s="16" t="s">
        <v>27</v>
      </c>
      <c r="C14" s="3" t="s">
        <v>84</v>
      </c>
      <c r="D14" s="3">
        <v>2</v>
      </c>
      <c r="E14" s="186">
        <v>120000</v>
      </c>
      <c r="F14" s="14">
        <v>41346</v>
      </c>
      <c r="G14" s="186"/>
      <c r="H14" s="186">
        <v>120000</v>
      </c>
      <c r="I14" s="369"/>
      <c r="J14" s="305">
        <v>41343</v>
      </c>
      <c r="K14" s="1" t="s">
        <v>56</v>
      </c>
      <c r="L14" s="27">
        <v>7000</v>
      </c>
      <c r="M14" s="6">
        <v>3935850</v>
      </c>
      <c r="N14" s="20" t="s">
        <v>171</v>
      </c>
    </row>
    <row r="15" spans="1:14" ht="21.75" customHeight="1">
      <c r="A15" s="16">
        <v>10</v>
      </c>
      <c r="B15" s="16" t="s">
        <v>28</v>
      </c>
      <c r="C15" s="3" t="s">
        <v>120</v>
      </c>
      <c r="D15" s="3">
        <v>2</v>
      </c>
      <c r="E15" s="186">
        <v>120000</v>
      </c>
      <c r="F15" s="14">
        <v>41358</v>
      </c>
      <c r="G15" s="186"/>
      <c r="H15" s="186">
        <v>120000</v>
      </c>
      <c r="I15" s="369"/>
      <c r="J15" s="249"/>
      <c r="K15" s="75" t="s">
        <v>135</v>
      </c>
      <c r="L15" s="76">
        <v>14300</v>
      </c>
      <c r="M15" s="6">
        <v>3921550</v>
      </c>
      <c r="N15" s="162" t="s">
        <v>205</v>
      </c>
    </row>
    <row r="16" spans="1:14">
      <c r="A16" s="251">
        <v>11</v>
      </c>
      <c r="B16" s="251" t="s">
        <v>29</v>
      </c>
      <c r="C16" s="309" t="s">
        <v>119</v>
      </c>
      <c r="D16" s="309">
        <v>2</v>
      </c>
      <c r="E16" s="401">
        <v>120000</v>
      </c>
      <c r="F16" s="290">
        <v>41376</v>
      </c>
      <c r="G16" s="186">
        <v>80000</v>
      </c>
      <c r="H16" s="401">
        <v>200000</v>
      </c>
      <c r="I16" s="369"/>
      <c r="J16" s="249"/>
      <c r="K16" s="75" t="s">
        <v>136</v>
      </c>
      <c r="L16" s="76">
        <v>2100</v>
      </c>
      <c r="M16" s="6">
        <v>3919450</v>
      </c>
      <c r="N16" s="164" t="s">
        <v>206</v>
      </c>
    </row>
    <row r="17" spans="1:17">
      <c r="A17" s="302"/>
      <c r="B17" s="302"/>
      <c r="C17" s="310"/>
      <c r="D17" s="310"/>
      <c r="E17" s="402"/>
      <c r="F17" s="292"/>
      <c r="G17" s="186" t="s">
        <v>199</v>
      </c>
      <c r="H17" s="402"/>
      <c r="I17" s="369"/>
      <c r="J17" s="250"/>
      <c r="K17" s="79" t="s">
        <v>137</v>
      </c>
      <c r="L17" s="80">
        <v>23000</v>
      </c>
      <c r="M17" s="35">
        <v>3896450</v>
      </c>
      <c r="N17" s="163"/>
    </row>
    <row r="18" spans="1:17">
      <c r="A18" s="16">
        <v>12</v>
      </c>
      <c r="B18" s="16" t="s">
        <v>30</v>
      </c>
      <c r="C18" s="3" t="s">
        <v>10</v>
      </c>
      <c r="D18" s="3">
        <v>2</v>
      </c>
      <c r="E18" s="186">
        <v>120000</v>
      </c>
      <c r="F18" s="14">
        <v>41352</v>
      </c>
      <c r="G18" s="175"/>
      <c r="H18" s="186">
        <v>120000</v>
      </c>
      <c r="I18" s="369"/>
      <c r="J18" s="248">
        <v>41436</v>
      </c>
      <c r="K18" s="1" t="s">
        <v>57</v>
      </c>
      <c r="L18" s="6">
        <v>73000</v>
      </c>
      <c r="M18" s="6">
        <v>3823450</v>
      </c>
      <c r="N18" s="20" t="s">
        <v>185</v>
      </c>
    </row>
    <row r="19" spans="1:17">
      <c r="A19" s="16">
        <v>13</v>
      </c>
      <c r="B19" s="16" t="s">
        <v>31</v>
      </c>
      <c r="C19" s="3" t="s">
        <v>118</v>
      </c>
      <c r="D19" s="3">
        <v>2</v>
      </c>
      <c r="E19" s="186">
        <v>120000</v>
      </c>
      <c r="F19" s="14">
        <v>41352</v>
      </c>
      <c r="G19" s="175">
        <v>180000</v>
      </c>
      <c r="H19" s="186">
        <v>300000</v>
      </c>
      <c r="I19" s="369"/>
      <c r="J19" s="249"/>
      <c r="K19" s="1" t="s">
        <v>58</v>
      </c>
      <c r="L19" s="6">
        <v>14000</v>
      </c>
      <c r="M19" s="6">
        <v>3809450</v>
      </c>
      <c r="N19" s="20" t="s">
        <v>172</v>
      </c>
    </row>
    <row r="20" spans="1:17">
      <c r="A20" s="251">
        <v>14</v>
      </c>
      <c r="B20" s="251" t="s">
        <v>32</v>
      </c>
      <c r="C20" s="3" t="s">
        <v>15</v>
      </c>
      <c r="D20" s="309">
        <v>2</v>
      </c>
      <c r="E20" s="401">
        <v>120000</v>
      </c>
      <c r="F20" s="14">
        <v>41347</v>
      </c>
      <c r="G20" s="175">
        <v>130000</v>
      </c>
      <c r="H20" s="403">
        <v>320000</v>
      </c>
      <c r="I20" s="369"/>
      <c r="J20" s="249"/>
      <c r="K20" s="1" t="s">
        <v>233</v>
      </c>
      <c r="L20" s="6">
        <v>50000</v>
      </c>
      <c r="M20" s="6">
        <v>3759450</v>
      </c>
      <c r="N20" s="356" t="s">
        <v>170</v>
      </c>
    </row>
    <row r="21" spans="1:17">
      <c r="A21" s="302"/>
      <c r="B21" s="302"/>
      <c r="C21" s="3" t="s">
        <v>16</v>
      </c>
      <c r="D21" s="310"/>
      <c r="E21" s="402"/>
      <c r="F21" s="14">
        <v>41358</v>
      </c>
      <c r="G21" s="175">
        <v>70000</v>
      </c>
      <c r="H21" s="404"/>
      <c r="I21" s="369"/>
      <c r="J21" s="249"/>
      <c r="K21" s="1" t="s">
        <v>234</v>
      </c>
      <c r="L21" s="6">
        <v>21000</v>
      </c>
      <c r="M21" s="6">
        <v>3738450</v>
      </c>
      <c r="N21" s="357"/>
    </row>
    <row r="22" spans="1:17">
      <c r="A22" s="16">
        <v>15</v>
      </c>
      <c r="B22" s="16" t="s">
        <v>33</v>
      </c>
      <c r="C22" s="3" t="s">
        <v>117</v>
      </c>
      <c r="D22" s="3">
        <v>2</v>
      </c>
      <c r="E22" s="186">
        <v>120000</v>
      </c>
      <c r="F22" s="14">
        <v>41353</v>
      </c>
      <c r="G22" s="175"/>
      <c r="H22" s="186">
        <v>120000</v>
      </c>
      <c r="I22" s="369"/>
      <c r="J22" s="249"/>
      <c r="K22" s="1" t="s">
        <v>139</v>
      </c>
      <c r="L22" s="6">
        <v>8000</v>
      </c>
      <c r="M22" s="6">
        <v>3730450</v>
      </c>
      <c r="N22" s="356" t="s">
        <v>173</v>
      </c>
    </row>
    <row r="23" spans="1:17">
      <c r="A23" s="16">
        <v>16</v>
      </c>
      <c r="B23" s="16" t="s">
        <v>34</v>
      </c>
      <c r="C23" s="3" t="s">
        <v>116</v>
      </c>
      <c r="D23" s="3">
        <v>2</v>
      </c>
      <c r="E23" s="186">
        <v>120000</v>
      </c>
      <c r="F23" s="14">
        <v>41355</v>
      </c>
      <c r="G23" s="175"/>
      <c r="H23" s="186">
        <v>120000</v>
      </c>
      <c r="I23" s="369"/>
      <c r="J23" s="249"/>
      <c r="K23" s="1" t="s">
        <v>61</v>
      </c>
      <c r="L23" s="6">
        <v>50000</v>
      </c>
      <c r="M23" s="6">
        <v>3680450</v>
      </c>
      <c r="N23" s="357"/>
    </row>
    <row r="24" spans="1:17">
      <c r="A24" s="16">
        <v>17</v>
      </c>
      <c r="B24" s="16" t="s">
        <v>35</v>
      </c>
      <c r="C24" s="3" t="s">
        <v>11</v>
      </c>
      <c r="D24" s="3">
        <v>2</v>
      </c>
      <c r="E24" s="186">
        <v>120000</v>
      </c>
      <c r="F24" s="14">
        <v>41358</v>
      </c>
      <c r="G24" s="175"/>
      <c r="H24" s="186">
        <v>120000</v>
      </c>
      <c r="I24" s="369"/>
      <c r="J24" s="250"/>
      <c r="K24" s="1" t="s">
        <v>52</v>
      </c>
      <c r="L24" s="6">
        <v>4800</v>
      </c>
      <c r="M24" s="6">
        <v>3675650</v>
      </c>
      <c r="N24" s="20" t="s">
        <v>186</v>
      </c>
    </row>
    <row r="25" spans="1:17">
      <c r="A25" s="16">
        <v>18</v>
      </c>
      <c r="B25" s="16" t="s">
        <v>36</v>
      </c>
      <c r="C25" s="3" t="s">
        <v>124</v>
      </c>
      <c r="D25" s="3">
        <v>2</v>
      </c>
      <c r="E25" s="186">
        <v>120000</v>
      </c>
      <c r="F25" s="14">
        <v>41349</v>
      </c>
      <c r="G25" s="175">
        <v>200000</v>
      </c>
      <c r="H25" s="186">
        <v>320000</v>
      </c>
      <c r="I25" s="369"/>
      <c r="J25" s="248">
        <v>41437</v>
      </c>
      <c r="K25" s="1" t="s">
        <v>182</v>
      </c>
      <c r="L25" s="6">
        <v>5200</v>
      </c>
      <c r="M25" s="6">
        <v>3670450</v>
      </c>
      <c r="N25" s="356" t="s">
        <v>172</v>
      </c>
    </row>
    <row r="26" spans="1:17">
      <c r="A26" s="16">
        <v>19</v>
      </c>
      <c r="B26" s="16" t="s">
        <v>37</v>
      </c>
      <c r="C26" s="3" t="s">
        <v>113</v>
      </c>
      <c r="D26" s="3">
        <v>2</v>
      </c>
      <c r="E26" s="186">
        <v>120000</v>
      </c>
      <c r="F26" s="14">
        <v>41361</v>
      </c>
      <c r="G26" s="175"/>
      <c r="H26" s="186">
        <v>120000</v>
      </c>
      <c r="I26" s="369"/>
      <c r="J26" s="249"/>
      <c r="K26" s="1" t="s">
        <v>58</v>
      </c>
      <c r="L26" s="6">
        <v>11000</v>
      </c>
      <c r="M26" s="6">
        <v>3659450</v>
      </c>
      <c r="N26" s="358"/>
    </row>
    <row r="27" spans="1:17">
      <c r="A27" s="16">
        <v>20</v>
      </c>
      <c r="B27" s="16" t="s">
        <v>38</v>
      </c>
      <c r="C27" s="3" t="s">
        <v>114</v>
      </c>
      <c r="D27" s="3">
        <v>2</v>
      </c>
      <c r="E27" s="186">
        <v>120000</v>
      </c>
      <c r="F27" s="39">
        <v>41348</v>
      </c>
      <c r="G27" s="175"/>
      <c r="H27" s="186">
        <v>120000</v>
      </c>
      <c r="I27" s="369"/>
      <c r="J27" s="249"/>
      <c r="K27" s="1" t="s">
        <v>62</v>
      </c>
      <c r="L27" s="6">
        <v>8800</v>
      </c>
      <c r="M27" s="6">
        <v>3650650</v>
      </c>
      <c r="N27" s="358"/>
    </row>
    <row r="28" spans="1:17">
      <c r="A28" s="16">
        <v>21</v>
      </c>
      <c r="B28" s="16" t="s">
        <v>39</v>
      </c>
      <c r="C28" s="3" t="s">
        <v>74</v>
      </c>
      <c r="D28" s="16">
        <v>2</v>
      </c>
      <c r="E28" s="186">
        <v>120000</v>
      </c>
      <c r="F28" s="17">
        <v>41347</v>
      </c>
      <c r="G28" s="175">
        <v>80000</v>
      </c>
      <c r="H28" s="186">
        <v>200000</v>
      </c>
      <c r="I28" s="369"/>
      <c r="J28" s="250"/>
      <c r="K28" s="1" t="s">
        <v>92</v>
      </c>
      <c r="L28" s="6">
        <v>2000</v>
      </c>
      <c r="M28" s="6">
        <v>3648650</v>
      </c>
      <c r="N28" s="357"/>
    </row>
    <row r="29" spans="1:17">
      <c r="A29" s="16">
        <v>22</v>
      </c>
      <c r="B29" s="16" t="s">
        <v>40</v>
      </c>
      <c r="C29" s="3" t="s">
        <v>77</v>
      </c>
      <c r="D29" s="16">
        <v>2</v>
      </c>
      <c r="E29" s="186">
        <v>120000</v>
      </c>
      <c r="F29" s="17">
        <v>41358</v>
      </c>
      <c r="G29" s="175"/>
      <c r="H29" s="186">
        <v>120000</v>
      </c>
      <c r="I29" s="369"/>
      <c r="J29" s="25">
        <v>41438</v>
      </c>
      <c r="K29" s="1" t="s">
        <v>111</v>
      </c>
      <c r="L29" s="6">
        <v>7000</v>
      </c>
      <c r="M29" s="6">
        <v>3641650</v>
      </c>
      <c r="N29" s="20" t="s">
        <v>174</v>
      </c>
    </row>
    <row r="30" spans="1:17">
      <c r="A30" s="16">
        <v>23</v>
      </c>
      <c r="B30" s="16" t="s">
        <v>41</v>
      </c>
      <c r="C30" s="3" t="s">
        <v>78</v>
      </c>
      <c r="D30" s="16">
        <v>2</v>
      </c>
      <c r="E30" s="186">
        <v>120000</v>
      </c>
      <c r="F30" s="17">
        <v>41336</v>
      </c>
      <c r="G30" s="175"/>
      <c r="H30" s="186">
        <v>120000</v>
      </c>
      <c r="I30" s="369"/>
      <c r="J30" s="25">
        <v>41439</v>
      </c>
      <c r="K30" s="1" t="s">
        <v>58</v>
      </c>
      <c r="L30" s="6">
        <v>14000</v>
      </c>
      <c r="M30" s="6">
        <v>3627650</v>
      </c>
      <c r="N30" s="20" t="s">
        <v>172</v>
      </c>
    </row>
    <row r="31" spans="1:17">
      <c r="A31" s="16">
        <v>24</v>
      </c>
      <c r="B31" s="16" t="s">
        <v>42</v>
      </c>
      <c r="C31" s="3" t="s">
        <v>79</v>
      </c>
      <c r="D31" s="16">
        <v>2</v>
      </c>
      <c r="E31" s="186">
        <v>120000</v>
      </c>
      <c r="F31" s="17">
        <v>41358</v>
      </c>
      <c r="G31" s="175"/>
      <c r="H31" s="186">
        <v>120000</v>
      </c>
      <c r="I31" s="369"/>
      <c r="J31" s="143">
        <v>41440</v>
      </c>
      <c r="K31" s="1" t="s">
        <v>58</v>
      </c>
      <c r="L31" s="6">
        <v>11000</v>
      </c>
      <c r="M31" s="6">
        <v>3616650</v>
      </c>
      <c r="N31" s="20" t="s">
        <v>172</v>
      </c>
    </row>
    <row r="32" spans="1:17">
      <c r="A32" s="16">
        <v>25</v>
      </c>
      <c r="B32" s="16" t="s">
        <v>43</v>
      </c>
      <c r="C32" s="3" t="s">
        <v>80</v>
      </c>
      <c r="D32" s="16">
        <v>2</v>
      </c>
      <c r="E32" s="186">
        <v>120000</v>
      </c>
      <c r="F32" s="17">
        <v>41338</v>
      </c>
      <c r="G32" s="175"/>
      <c r="H32" s="186">
        <v>120000</v>
      </c>
      <c r="I32" s="370"/>
      <c r="J32" s="143">
        <v>41436</v>
      </c>
      <c r="K32" s="142" t="s">
        <v>175</v>
      </c>
      <c r="L32" s="359">
        <v>385100</v>
      </c>
      <c r="M32" s="288">
        <v>3231550</v>
      </c>
      <c r="N32" s="356" t="s">
        <v>178</v>
      </c>
      <c r="Q32" s="29"/>
    </row>
    <row r="33" spans="1:16">
      <c r="A33" s="16">
        <v>26</v>
      </c>
      <c r="B33" s="16" t="s">
        <v>44</v>
      </c>
      <c r="C33" s="3" t="s">
        <v>115</v>
      </c>
      <c r="D33" s="16">
        <v>2</v>
      </c>
      <c r="E33" s="186">
        <v>120000</v>
      </c>
      <c r="F33" s="17">
        <v>41343</v>
      </c>
      <c r="G33" s="175">
        <v>80000</v>
      </c>
      <c r="H33" s="186">
        <v>200000</v>
      </c>
      <c r="I33" s="369"/>
      <c r="J33" s="141" t="s">
        <v>177</v>
      </c>
      <c r="K33" s="1" t="s">
        <v>176</v>
      </c>
      <c r="L33" s="301"/>
      <c r="M33" s="376"/>
      <c r="N33" s="358"/>
    </row>
    <row r="34" spans="1:16">
      <c r="A34" s="121">
        <v>27</v>
      </c>
      <c r="B34" s="121" t="s">
        <v>45</v>
      </c>
      <c r="C34" s="125" t="s">
        <v>81</v>
      </c>
      <c r="D34" s="121">
        <v>2</v>
      </c>
      <c r="E34" s="187">
        <v>120000</v>
      </c>
      <c r="F34" s="17">
        <v>41355</v>
      </c>
      <c r="G34" s="13"/>
      <c r="H34" s="186">
        <v>120000</v>
      </c>
      <c r="I34" s="369"/>
      <c r="J34" s="141" t="s">
        <v>179</v>
      </c>
      <c r="K34" s="1" t="s">
        <v>180</v>
      </c>
      <c r="L34" s="301"/>
      <c r="M34" s="376"/>
      <c r="N34" s="358"/>
    </row>
    <row r="35" spans="1:16">
      <c r="A35" s="16">
        <v>28</v>
      </c>
      <c r="B35" s="16" t="s">
        <v>46</v>
      </c>
      <c r="C35" s="3" t="s">
        <v>82</v>
      </c>
      <c r="D35" s="16">
        <v>2</v>
      </c>
      <c r="E35" s="186">
        <v>120000</v>
      </c>
      <c r="F35" s="17">
        <v>41359</v>
      </c>
      <c r="G35" s="13"/>
      <c r="H35" s="186">
        <v>120000</v>
      </c>
      <c r="I35" s="369"/>
      <c r="J35" s="141"/>
      <c r="K35" s="155" t="s">
        <v>183</v>
      </c>
      <c r="L35" s="301"/>
      <c r="M35" s="376"/>
      <c r="N35" s="358"/>
    </row>
    <row r="36" spans="1:16" ht="21.75" customHeight="1">
      <c r="A36" s="16"/>
      <c r="B36" s="16"/>
      <c r="C36" s="3"/>
      <c r="D36" s="16"/>
      <c r="E36" s="11"/>
      <c r="F36" s="17"/>
      <c r="G36" s="13"/>
      <c r="H36" s="12"/>
      <c r="I36" s="370"/>
      <c r="J36" s="143">
        <v>41446</v>
      </c>
      <c r="K36" s="28" t="s">
        <v>190</v>
      </c>
      <c r="L36" s="157">
        <v>2184000</v>
      </c>
      <c r="M36" s="288">
        <v>543550</v>
      </c>
      <c r="N36" s="193" t="s">
        <v>210</v>
      </c>
    </row>
    <row r="37" spans="1:16" ht="27" customHeight="1">
      <c r="A37" s="16"/>
      <c r="B37" s="136" t="s">
        <v>167</v>
      </c>
      <c r="C37" s="137"/>
      <c r="D37" s="136" t="s">
        <v>168</v>
      </c>
      <c r="E37" s="138">
        <v>3360000</v>
      </c>
      <c r="F37" s="139"/>
      <c r="G37" s="140">
        <v>1650000</v>
      </c>
      <c r="H37" s="138">
        <v>5010000</v>
      </c>
      <c r="I37" s="370"/>
      <c r="J37" s="156"/>
      <c r="K37" s="156" t="s">
        <v>191</v>
      </c>
      <c r="L37" s="158">
        <v>504000</v>
      </c>
      <c r="M37" s="289"/>
      <c r="N37" s="194" t="s">
        <v>211</v>
      </c>
    </row>
    <row r="38" spans="1:16" ht="32.25" customHeight="1" thickBot="1">
      <c r="A38" s="377" t="s">
        <v>194</v>
      </c>
      <c r="B38" s="378"/>
      <c r="C38" s="379"/>
      <c r="D38" s="379"/>
      <c r="E38" s="379"/>
      <c r="F38" s="379"/>
      <c r="G38" s="379"/>
      <c r="H38" s="380"/>
      <c r="I38" s="369"/>
      <c r="J38" s="159"/>
      <c r="K38" s="159" t="s">
        <v>189</v>
      </c>
      <c r="L38" s="160">
        <f>SUM(L7:L37)</f>
        <v>5965450</v>
      </c>
      <c r="M38" s="161">
        <v>543550</v>
      </c>
      <c r="N38" s="159"/>
    </row>
    <row r="39" spans="1:16" ht="24.75" customHeight="1" thickBot="1">
      <c r="A39" s="127"/>
      <c r="B39" s="128"/>
      <c r="C39" s="188" t="s">
        <v>200</v>
      </c>
      <c r="D39" s="189" t="s">
        <v>201</v>
      </c>
      <c r="E39" s="190" t="s">
        <v>202</v>
      </c>
      <c r="F39" s="191" t="s">
        <v>203</v>
      </c>
      <c r="G39" s="189" t="s">
        <v>204</v>
      </c>
      <c r="H39" s="192" t="s">
        <v>214</v>
      </c>
      <c r="I39" s="370"/>
    </row>
    <row r="40" spans="1:16" ht="27.6">
      <c r="A40" s="242" t="s">
        <v>96</v>
      </c>
      <c r="B40" s="68"/>
      <c r="C40" s="60" t="s">
        <v>63</v>
      </c>
      <c r="D40" s="52">
        <v>7</v>
      </c>
      <c r="E40" s="174">
        <v>21000</v>
      </c>
      <c r="F40" s="233">
        <v>41436</v>
      </c>
      <c r="G40" s="235"/>
      <c r="H40" s="338">
        <v>141000</v>
      </c>
      <c r="I40" s="370"/>
      <c r="J40" s="382" t="s">
        <v>215</v>
      </c>
      <c r="K40" s="383"/>
      <c r="L40" s="383"/>
      <c r="M40" s="383"/>
      <c r="N40" s="383"/>
      <c r="O40" s="383"/>
      <c r="P40" s="384"/>
    </row>
    <row r="41" spans="1:16" ht="19.2">
      <c r="A41" s="244"/>
      <c r="B41" s="69" t="s">
        <v>65</v>
      </c>
      <c r="C41" s="61" t="s">
        <v>161</v>
      </c>
      <c r="D41" s="16">
        <v>4</v>
      </c>
      <c r="E41" s="175">
        <v>80000</v>
      </c>
      <c r="F41" s="246"/>
      <c r="G41" s="247"/>
      <c r="H41" s="343"/>
      <c r="I41" s="370"/>
      <c r="J41" s="217" t="s">
        <v>225</v>
      </c>
      <c r="K41" s="217" t="s">
        <v>226</v>
      </c>
      <c r="L41" s="217" t="s">
        <v>246</v>
      </c>
      <c r="M41" s="218" t="s">
        <v>225</v>
      </c>
      <c r="N41" s="218" t="s">
        <v>227</v>
      </c>
      <c r="O41" s="218" t="s">
        <v>245</v>
      </c>
      <c r="P41" s="219" t="s">
        <v>251</v>
      </c>
    </row>
    <row r="42" spans="1:16" ht="18" thickBot="1">
      <c r="A42" s="244"/>
      <c r="B42" s="70" t="s">
        <v>63</v>
      </c>
      <c r="C42" s="122" t="s">
        <v>102</v>
      </c>
      <c r="D42" s="121">
        <v>2</v>
      </c>
      <c r="E42" s="176">
        <v>40000</v>
      </c>
      <c r="F42" s="246"/>
      <c r="G42" s="247"/>
      <c r="H42" s="343"/>
      <c r="I42" s="30"/>
      <c r="J42" s="381">
        <v>41348</v>
      </c>
      <c r="K42" s="202" t="s">
        <v>235</v>
      </c>
      <c r="L42" s="361">
        <v>500000</v>
      </c>
      <c r="M42" s="197">
        <v>41436</v>
      </c>
      <c r="N42" s="198" t="s">
        <v>256</v>
      </c>
      <c r="O42" s="198" t="s">
        <v>257</v>
      </c>
      <c r="P42" s="288">
        <v>500000</v>
      </c>
    </row>
    <row r="43" spans="1:16">
      <c r="A43" s="244"/>
      <c r="B43" s="92"/>
      <c r="C43" s="101" t="s">
        <v>159</v>
      </c>
      <c r="D43" s="102"/>
      <c r="E43" s="177"/>
      <c r="F43" s="222">
        <v>41436</v>
      </c>
      <c r="G43" s="371" t="s">
        <v>196</v>
      </c>
      <c r="H43" s="321"/>
      <c r="I43" s="30"/>
      <c r="J43" s="381"/>
      <c r="K43" s="203" t="s">
        <v>224</v>
      </c>
      <c r="L43" s="361"/>
      <c r="M43" s="197">
        <v>41436</v>
      </c>
      <c r="N43" s="199" t="s">
        <v>216</v>
      </c>
      <c r="O43" s="200" t="s">
        <v>257</v>
      </c>
      <c r="P43" s="289"/>
    </row>
    <row r="44" spans="1:16">
      <c r="A44" s="244"/>
      <c r="B44" s="71" t="s">
        <v>69</v>
      </c>
      <c r="C44" s="105" t="s">
        <v>158</v>
      </c>
      <c r="D44" s="106"/>
      <c r="E44" s="178"/>
      <c r="F44" s="223"/>
      <c r="G44" s="372"/>
      <c r="H44" s="322"/>
      <c r="I44" s="30"/>
      <c r="J44" s="204">
        <v>41345</v>
      </c>
      <c r="K44" s="205" t="s">
        <v>248</v>
      </c>
      <c r="L44" s="206">
        <v>30000</v>
      </c>
      <c r="M44" s="197">
        <v>41436</v>
      </c>
      <c r="N44" s="198" t="s">
        <v>217</v>
      </c>
      <c r="O44" s="198" t="s">
        <v>257</v>
      </c>
      <c r="P44" s="6">
        <v>30000</v>
      </c>
    </row>
    <row r="45" spans="1:16">
      <c r="A45" s="244"/>
      <c r="B45" s="71" t="s">
        <v>70</v>
      </c>
      <c r="C45" s="105" t="s">
        <v>155</v>
      </c>
      <c r="D45" s="106"/>
      <c r="E45" s="178"/>
      <c r="F45" s="223"/>
      <c r="G45" s="373"/>
      <c r="H45" s="323"/>
      <c r="I45" s="30"/>
      <c r="J45" s="204">
        <v>41334</v>
      </c>
      <c r="K45" s="205" t="s">
        <v>236</v>
      </c>
      <c r="L45" s="206">
        <v>100000</v>
      </c>
      <c r="M45" s="197">
        <v>40340</v>
      </c>
      <c r="N45" s="198" t="s">
        <v>255</v>
      </c>
      <c r="O45" s="198" t="s">
        <v>231</v>
      </c>
      <c r="P45" s="226">
        <v>100000</v>
      </c>
    </row>
    <row r="46" spans="1:16">
      <c r="A46" s="244"/>
      <c r="B46" s="71"/>
      <c r="C46" s="220" t="s">
        <v>228</v>
      </c>
      <c r="D46" s="210" t="s">
        <v>229</v>
      </c>
      <c r="E46" s="221"/>
      <c r="F46" s="224">
        <v>41436</v>
      </c>
      <c r="G46" s="324" t="s">
        <v>230</v>
      </c>
      <c r="H46" s="325"/>
      <c r="I46" s="30"/>
      <c r="J46" s="204">
        <v>41342</v>
      </c>
      <c r="K46" s="205" t="s">
        <v>237</v>
      </c>
      <c r="L46" s="206">
        <v>200000</v>
      </c>
      <c r="M46" s="198"/>
      <c r="N46" s="198" t="s">
        <v>254</v>
      </c>
      <c r="O46" s="201">
        <v>100000</v>
      </c>
      <c r="P46" s="6">
        <v>300000</v>
      </c>
    </row>
    <row r="47" spans="1:16">
      <c r="A47" s="244"/>
      <c r="B47" s="120"/>
      <c r="C47" s="100" t="s">
        <v>128</v>
      </c>
      <c r="D47" s="93"/>
      <c r="E47" s="179"/>
      <c r="F47" s="95">
        <v>41436</v>
      </c>
      <c r="G47" s="167">
        <v>100000</v>
      </c>
      <c r="H47" s="170">
        <v>100000</v>
      </c>
      <c r="I47" s="30"/>
      <c r="J47" s="204">
        <v>41346</v>
      </c>
      <c r="K47" s="205" t="s">
        <v>219</v>
      </c>
      <c r="L47" s="206">
        <v>100000</v>
      </c>
      <c r="M47" s="198"/>
      <c r="N47" s="198" t="s">
        <v>218</v>
      </c>
      <c r="O47" s="201">
        <v>100000</v>
      </c>
      <c r="P47" s="6">
        <v>200000</v>
      </c>
    </row>
    <row r="48" spans="1:16">
      <c r="A48" s="244"/>
      <c r="C48" s="99" t="s">
        <v>127</v>
      </c>
      <c r="D48" s="40"/>
      <c r="E48" s="180"/>
      <c r="F48" s="42">
        <v>41436</v>
      </c>
      <c r="G48" s="168">
        <v>100000</v>
      </c>
      <c r="H48" s="171">
        <v>100000</v>
      </c>
      <c r="I48" s="30"/>
      <c r="J48" s="208">
        <v>41376</v>
      </c>
      <c r="K48" s="209" t="s">
        <v>247</v>
      </c>
      <c r="L48" s="225" t="s">
        <v>232</v>
      </c>
      <c r="M48" s="198"/>
      <c r="N48" s="198" t="s">
        <v>220</v>
      </c>
      <c r="O48" s="201">
        <v>50000</v>
      </c>
      <c r="P48" s="6">
        <v>130000</v>
      </c>
    </row>
    <row r="49" spans="1:16">
      <c r="A49" s="244"/>
      <c r="C49" s="99" t="s">
        <v>129</v>
      </c>
      <c r="D49" s="40"/>
      <c r="E49" s="180"/>
      <c r="F49" s="42">
        <v>41436</v>
      </c>
      <c r="G49" s="168">
        <v>100000</v>
      </c>
      <c r="H49" s="171">
        <v>100000</v>
      </c>
      <c r="I49" s="30"/>
      <c r="J49" s="204">
        <v>41352</v>
      </c>
      <c r="K49" s="205" t="s">
        <v>238</v>
      </c>
      <c r="L49" s="206">
        <v>180000</v>
      </c>
      <c r="M49" s="198"/>
      <c r="N49" s="198" t="s">
        <v>221</v>
      </c>
      <c r="O49" s="201">
        <v>100000</v>
      </c>
      <c r="P49" s="6">
        <v>280000</v>
      </c>
    </row>
    <row r="50" spans="1:16">
      <c r="A50" s="244"/>
      <c r="B50" s="319" t="s">
        <v>132</v>
      </c>
      <c r="C50" s="99" t="s">
        <v>125</v>
      </c>
      <c r="D50" s="40"/>
      <c r="E50" s="180"/>
      <c r="F50" s="42">
        <v>41436</v>
      </c>
      <c r="G50" s="168">
        <v>50000</v>
      </c>
      <c r="H50" s="171">
        <v>50000</v>
      </c>
      <c r="I50" s="30"/>
      <c r="J50" s="204">
        <v>41347</v>
      </c>
      <c r="K50" s="205" t="s">
        <v>239</v>
      </c>
      <c r="L50" s="206">
        <v>200000</v>
      </c>
      <c r="M50" s="197">
        <v>41438</v>
      </c>
      <c r="N50" s="198" t="s">
        <v>253</v>
      </c>
      <c r="O50" s="201">
        <v>182000</v>
      </c>
      <c r="P50" s="6">
        <v>382000</v>
      </c>
    </row>
    <row r="51" spans="1:16" ht="18" thickBot="1">
      <c r="A51" s="243"/>
      <c r="B51" s="320"/>
      <c r="C51" s="109" t="s">
        <v>126</v>
      </c>
      <c r="D51" s="110"/>
      <c r="E51" s="181"/>
      <c r="F51" s="112">
        <v>41436</v>
      </c>
      <c r="G51" s="169">
        <v>100000</v>
      </c>
      <c r="H51" s="172">
        <v>100000</v>
      </c>
      <c r="I51" s="30"/>
      <c r="J51" s="204">
        <v>41349</v>
      </c>
      <c r="K51" s="205" t="s">
        <v>240</v>
      </c>
      <c r="L51" s="206">
        <v>200000</v>
      </c>
      <c r="M51" s="197"/>
      <c r="N51" s="198"/>
      <c r="O51" s="198"/>
      <c r="P51" s="6">
        <v>200000</v>
      </c>
    </row>
    <row r="52" spans="1:16">
      <c r="A52" s="315" t="s">
        <v>98</v>
      </c>
      <c r="B52" s="317" t="s">
        <v>157</v>
      </c>
      <c r="C52" s="98" t="s">
        <v>72</v>
      </c>
      <c r="D52" s="264"/>
      <c r="E52" s="364"/>
      <c r="F52" s="252">
        <v>41436</v>
      </c>
      <c r="G52" s="366">
        <v>182000</v>
      </c>
      <c r="H52" s="374">
        <v>182000</v>
      </c>
      <c r="I52" s="30"/>
      <c r="J52" s="204">
        <v>41347</v>
      </c>
      <c r="K52" s="205" t="s">
        <v>241</v>
      </c>
      <c r="L52" s="206">
        <v>80000</v>
      </c>
      <c r="M52" s="197"/>
      <c r="N52" s="198"/>
      <c r="O52" s="198"/>
      <c r="P52" s="6">
        <v>80000</v>
      </c>
    </row>
    <row r="53" spans="1:16" ht="18" thickBot="1">
      <c r="A53" s="312"/>
      <c r="B53" s="318"/>
      <c r="C53" s="62" t="s">
        <v>130</v>
      </c>
      <c r="D53" s="265"/>
      <c r="E53" s="365"/>
      <c r="F53" s="253"/>
      <c r="G53" s="367"/>
      <c r="H53" s="375"/>
      <c r="I53" s="30"/>
      <c r="J53" s="204">
        <v>41343</v>
      </c>
      <c r="K53" s="205" t="s">
        <v>242</v>
      </c>
      <c r="L53" s="206">
        <v>80000</v>
      </c>
      <c r="M53" s="197"/>
      <c r="N53" s="198"/>
      <c r="O53" s="198"/>
      <c r="P53" s="6">
        <v>80000</v>
      </c>
    </row>
    <row r="54" spans="1:16">
      <c r="A54" s="311" t="s">
        <v>97</v>
      </c>
      <c r="B54" s="72"/>
      <c r="C54" s="115" t="s">
        <v>188</v>
      </c>
      <c r="D54" s="273" t="s">
        <v>133</v>
      </c>
      <c r="E54" s="182"/>
      <c r="F54" s="275">
        <v>41437</v>
      </c>
      <c r="G54" s="277">
        <v>100000</v>
      </c>
      <c r="H54" s="344">
        <v>100000</v>
      </c>
      <c r="I54" s="30"/>
      <c r="J54" s="204">
        <v>41353</v>
      </c>
      <c r="K54" s="207" t="s">
        <v>222</v>
      </c>
      <c r="L54" s="206">
        <v>22000</v>
      </c>
      <c r="M54" s="197"/>
      <c r="N54" s="198"/>
      <c r="O54" s="198"/>
      <c r="P54" s="6">
        <v>22000</v>
      </c>
    </row>
    <row r="55" spans="1:16" ht="18" thickBot="1">
      <c r="A55" s="315"/>
      <c r="B55" s="71" t="s">
        <v>67</v>
      </c>
      <c r="C55" s="117" t="s">
        <v>104</v>
      </c>
      <c r="D55" s="274"/>
      <c r="E55" s="183"/>
      <c r="F55" s="276"/>
      <c r="G55" s="278"/>
      <c r="H55" s="345"/>
      <c r="I55" s="30"/>
      <c r="J55" s="211">
        <v>41344</v>
      </c>
      <c r="K55" s="212" t="s">
        <v>223</v>
      </c>
      <c r="L55" s="213">
        <v>100000</v>
      </c>
      <c r="M55" s="214"/>
      <c r="N55" s="215"/>
      <c r="O55" s="215"/>
      <c r="P55" s="216">
        <v>100000</v>
      </c>
    </row>
    <row r="56" spans="1:16">
      <c r="A56" s="315"/>
      <c r="B56" s="71" t="s">
        <v>68</v>
      </c>
      <c r="C56" s="63" t="s">
        <v>63</v>
      </c>
      <c r="D56" s="16">
        <v>4</v>
      </c>
      <c r="E56" s="175">
        <v>12000</v>
      </c>
      <c r="F56" s="272">
        <v>41437</v>
      </c>
      <c r="G56" s="251"/>
      <c r="H56" s="342">
        <v>161000</v>
      </c>
      <c r="I56" s="30"/>
      <c r="J56" s="328" t="s">
        <v>252</v>
      </c>
      <c r="K56" s="329"/>
      <c r="L56" s="332">
        <v>1792000</v>
      </c>
      <c r="M56" s="334"/>
      <c r="N56" s="335"/>
      <c r="O56" s="332">
        <v>532000</v>
      </c>
      <c r="P56" s="326">
        <v>2404000</v>
      </c>
    </row>
    <row r="57" spans="1:16" ht="18" thickBot="1">
      <c r="A57" s="315"/>
      <c r="B57" s="73"/>
      <c r="C57" s="63" t="s">
        <v>108</v>
      </c>
      <c r="D57" s="16">
        <v>2</v>
      </c>
      <c r="E57" s="175">
        <v>40000</v>
      </c>
      <c r="F57" s="246"/>
      <c r="G57" s="247"/>
      <c r="H57" s="343"/>
      <c r="I57" s="30"/>
      <c r="J57" s="330"/>
      <c r="K57" s="331"/>
      <c r="L57" s="333"/>
      <c r="M57" s="336"/>
      <c r="N57" s="337"/>
      <c r="O57" s="333"/>
      <c r="P57" s="327"/>
    </row>
    <row r="58" spans="1:16">
      <c r="A58" s="315"/>
      <c r="B58" s="71"/>
      <c r="C58" s="64" t="s">
        <v>109</v>
      </c>
      <c r="D58" s="16">
        <v>3</v>
      </c>
      <c r="E58" s="175">
        <v>60000</v>
      </c>
      <c r="F58" s="246"/>
      <c r="G58" s="247"/>
      <c r="H58" s="343"/>
      <c r="I58" s="30"/>
    </row>
    <row r="59" spans="1:16" ht="18" thickBot="1">
      <c r="A59" s="312"/>
      <c r="B59" s="74"/>
      <c r="C59" s="65" t="s">
        <v>184</v>
      </c>
      <c r="D59" s="55">
        <v>1</v>
      </c>
      <c r="E59" s="184">
        <v>49000</v>
      </c>
      <c r="F59" s="234"/>
      <c r="G59" s="236"/>
      <c r="H59" s="339"/>
      <c r="I59" s="30"/>
    </row>
    <row r="60" spans="1:16">
      <c r="A60" s="311" t="s">
        <v>98</v>
      </c>
      <c r="B60" s="242" t="s">
        <v>95</v>
      </c>
      <c r="C60" s="60" t="s">
        <v>134</v>
      </c>
      <c r="D60" s="52">
        <v>5</v>
      </c>
      <c r="E60" s="174">
        <v>15000</v>
      </c>
      <c r="F60" s="233">
        <v>41438</v>
      </c>
      <c r="G60" s="235"/>
      <c r="H60" s="338">
        <v>75000</v>
      </c>
      <c r="I60" s="30"/>
    </row>
    <row r="61" spans="1:16">
      <c r="A61" s="315"/>
      <c r="B61" s="244"/>
      <c r="C61" s="123" t="s">
        <v>107</v>
      </c>
      <c r="D61" s="124">
        <v>2</v>
      </c>
      <c r="E61" s="360">
        <v>60000</v>
      </c>
      <c r="F61" s="246"/>
      <c r="G61" s="247"/>
      <c r="H61" s="343"/>
      <c r="I61" s="30"/>
    </row>
    <row r="62" spans="1:16" ht="18" thickBot="1">
      <c r="A62" s="312"/>
      <c r="B62" s="243"/>
      <c r="C62" s="66" t="s">
        <v>112</v>
      </c>
      <c r="D62" s="119">
        <v>1</v>
      </c>
      <c r="E62" s="354"/>
      <c r="F62" s="234"/>
      <c r="G62" s="236"/>
      <c r="H62" s="339"/>
      <c r="I62" s="30"/>
    </row>
    <row r="63" spans="1:16">
      <c r="A63" s="311" t="s">
        <v>99</v>
      </c>
      <c r="B63" s="242" t="s">
        <v>94</v>
      </c>
      <c r="C63" s="60" t="s">
        <v>93</v>
      </c>
      <c r="D63" s="52">
        <v>1</v>
      </c>
      <c r="E63" s="174">
        <v>3000</v>
      </c>
      <c r="F63" s="233">
        <v>41439</v>
      </c>
      <c r="G63" s="235"/>
      <c r="H63" s="338">
        <v>63000</v>
      </c>
      <c r="I63" s="30"/>
    </row>
    <row r="64" spans="1:16" ht="18" thickBot="1">
      <c r="A64" s="312"/>
      <c r="B64" s="243"/>
      <c r="C64" s="65" t="s">
        <v>197</v>
      </c>
      <c r="D64" s="55">
        <v>3</v>
      </c>
      <c r="E64" s="184">
        <v>60000</v>
      </c>
      <c r="F64" s="234"/>
      <c r="G64" s="236"/>
      <c r="H64" s="339"/>
      <c r="I64" s="30"/>
    </row>
    <row r="65" spans="1:9">
      <c r="A65" s="231" t="s">
        <v>149</v>
      </c>
      <c r="B65" s="72" t="s">
        <v>154</v>
      </c>
      <c r="C65" s="60" t="s">
        <v>63</v>
      </c>
      <c r="D65" s="52">
        <v>4</v>
      </c>
      <c r="E65" s="174">
        <v>12000</v>
      </c>
      <c r="F65" s="233">
        <v>41440</v>
      </c>
      <c r="G65" s="235"/>
      <c r="H65" s="340">
        <v>32000</v>
      </c>
      <c r="I65" s="30"/>
    </row>
    <row r="66" spans="1:9" ht="18" thickBot="1">
      <c r="A66" s="232"/>
      <c r="B66" s="74" t="s">
        <v>142</v>
      </c>
      <c r="C66" s="65" t="s">
        <v>198</v>
      </c>
      <c r="D66" s="55">
        <v>1</v>
      </c>
      <c r="E66" s="184">
        <v>20000</v>
      </c>
      <c r="F66" s="234"/>
      <c r="G66" s="236"/>
      <c r="H66" s="341"/>
      <c r="I66" s="30"/>
    </row>
    <row r="67" spans="1:9">
      <c r="A67" s="231" t="s">
        <v>150</v>
      </c>
      <c r="B67" s="242" t="s">
        <v>151</v>
      </c>
      <c r="C67" s="60" t="s">
        <v>143</v>
      </c>
      <c r="D67" s="52">
        <v>1</v>
      </c>
      <c r="E67" s="174">
        <v>3000</v>
      </c>
      <c r="F67" s="233">
        <v>41441</v>
      </c>
      <c r="G67" s="235"/>
      <c r="H67" s="340">
        <v>123000</v>
      </c>
      <c r="I67" s="30"/>
    </row>
    <row r="68" spans="1:9" ht="18" thickBot="1">
      <c r="A68" s="232"/>
      <c r="B68" s="243"/>
      <c r="C68" s="65" t="s">
        <v>207</v>
      </c>
      <c r="D68" s="55">
        <v>6</v>
      </c>
      <c r="E68" s="184">
        <v>120000</v>
      </c>
      <c r="F68" s="234"/>
      <c r="G68" s="236"/>
      <c r="H68" s="341"/>
      <c r="I68" s="30"/>
    </row>
    <row r="69" spans="1:9" ht="15" customHeight="1">
      <c r="A69" s="242" t="s">
        <v>150</v>
      </c>
      <c r="B69" s="82"/>
      <c r="C69" s="60" t="s">
        <v>145</v>
      </c>
      <c r="D69" s="52">
        <v>3</v>
      </c>
      <c r="E69" s="352">
        <v>150000</v>
      </c>
      <c r="F69" s="233">
        <v>41441</v>
      </c>
      <c r="G69" s="235"/>
      <c r="H69" s="340">
        <v>150000</v>
      </c>
      <c r="I69" s="30"/>
    </row>
    <row r="70" spans="1:9" ht="16.5" customHeight="1">
      <c r="A70" s="244"/>
      <c r="B70" s="83" t="s">
        <v>152</v>
      </c>
      <c r="C70" s="63" t="s">
        <v>146</v>
      </c>
      <c r="D70" s="16">
        <v>3</v>
      </c>
      <c r="E70" s="353"/>
      <c r="F70" s="246"/>
      <c r="G70" s="247"/>
      <c r="H70" s="355"/>
      <c r="I70" s="30"/>
    </row>
    <row r="71" spans="1:9" ht="15" customHeight="1">
      <c r="A71" s="244"/>
      <c r="B71" s="83" t="s">
        <v>153</v>
      </c>
      <c r="C71" s="63" t="s">
        <v>147</v>
      </c>
      <c r="D71" s="16">
        <v>3</v>
      </c>
      <c r="E71" s="353"/>
      <c r="F71" s="246"/>
      <c r="G71" s="247"/>
      <c r="H71" s="355"/>
      <c r="I71" s="30"/>
    </row>
    <row r="72" spans="1:9" ht="18" thickBot="1">
      <c r="A72" s="243"/>
      <c r="B72" s="84"/>
      <c r="C72" s="65" t="s">
        <v>148</v>
      </c>
      <c r="D72" s="55">
        <v>6</v>
      </c>
      <c r="E72" s="354"/>
      <c r="F72" s="234"/>
      <c r="G72" s="236"/>
      <c r="H72" s="341"/>
      <c r="I72" s="30"/>
    </row>
    <row r="73" spans="1:9" ht="20.25" customHeight="1" thickBot="1">
      <c r="A73" s="153">
        <v>20</v>
      </c>
      <c r="B73" s="154"/>
      <c r="C73" s="66" t="s">
        <v>212</v>
      </c>
      <c r="D73" s="152"/>
      <c r="E73" s="185"/>
      <c r="F73" s="151">
        <v>41445</v>
      </c>
      <c r="G73" s="196">
        <v>22000</v>
      </c>
      <c r="H73" s="173">
        <v>22000</v>
      </c>
      <c r="I73" s="30"/>
    </row>
    <row r="74" spans="1:9" ht="31.5" customHeight="1" thickBot="1">
      <c r="A74" s="388" t="s">
        <v>249</v>
      </c>
      <c r="B74" s="389"/>
      <c r="C74" s="390"/>
      <c r="D74" s="227">
        <v>63</v>
      </c>
      <c r="E74" s="228">
        <f>SUM(E40:E73)</f>
        <v>745000</v>
      </c>
      <c r="F74" s="135"/>
      <c r="G74" s="229">
        <f>SUM(G47:G73)</f>
        <v>754000</v>
      </c>
      <c r="H74" s="230">
        <f>SUM(H40:H73)</f>
        <v>1499000</v>
      </c>
      <c r="I74" s="30"/>
    </row>
    <row r="75" spans="1:9" ht="39.75" customHeight="1" thickBot="1">
      <c r="A75" s="385" t="s">
        <v>193</v>
      </c>
      <c r="B75" s="386"/>
      <c r="C75" s="387"/>
      <c r="D75" s="144" t="s">
        <v>208</v>
      </c>
      <c r="E75" s="145">
        <v>4105000</v>
      </c>
      <c r="F75" s="144"/>
      <c r="G75" s="146">
        <v>2404000</v>
      </c>
      <c r="H75" s="147">
        <v>6509000</v>
      </c>
      <c r="I75" s="30"/>
    </row>
    <row r="76" spans="1:9" ht="24" customHeight="1">
      <c r="A76" s="391"/>
      <c r="B76" s="348"/>
      <c r="C76" s="348"/>
      <c r="D76" s="348"/>
      <c r="E76" s="348"/>
      <c r="F76" s="348"/>
      <c r="G76" s="348"/>
      <c r="H76" s="348"/>
      <c r="I76" s="30"/>
    </row>
    <row r="77" spans="1:9">
      <c r="A77" s="195"/>
      <c r="B77" s="349" t="s">
        <v>166</v>
      </c>
      <c r="C77" s="130" t="s">
        <v>162</v>
      </c>
      <c r="D77" s="131" t="s">
        <v>163</v>
      </c>
      <c r="E77" s="132">
        <v>66000</v>
      </c>
      <c r="F77" s="133"/>
      <c r="G77" s="131"/>
      <c r="H77" s="134"/>
      <c r="I77" s="30"/>
    </row>
    <row r="78" spans="1:9">
      <c r="A78" s="195"/>
      <c r="B78" s="350"/>
      <c r="C78" s="130" t="s">
        <v>187</v>
      </c>
      <c r="D78" s="131" t="s">
        <v>209</v>
      </c>
      <c r="E78" s="132">
        <v>630000</v>
      </c>
      <c r="F78" s="133"/>
      <c r="G78" s="131"/>
      <c r="H78" s="134"/>
      <c r="I78" s="30"/>
    </row>
    <row r="79" spans="1:9">
      <c r="A79" s="195"/>
      <c r="B79" s="351"/>
      <c r="C79" s="130" t="s">
        <v>164</v>
      </c>
      <c r="D79" s="131" t="s">
        <v>165</v>
      </c>
      <c r="E79" s="132">
        <v>49000</v>
      </c>
      <c r="F79" s="133"/>
      <c r="G79" s="131"/>
      <c r="H79" s="134"/>
      <c r="I79" s="30"/>
    </row>
    <row r="80" spans="1:9" ht="15.75" customHeight="1">
      <c r="B80" s="1"/>
      <c r="C80" s="165" t="s">
        <v>192</v>
      </c>
      <c r="D80" s="165" t="s">
        <v>213</v>
      </c>
      <c r="E80" s="166">
        <v>745000</v>
      </c>
      <c r="F80" s="1"/>
      <c r="G80" s="1"/>
      <c r="H80" s="142"/>
    </row>
  </sheetData>
  <mergeCells count="111">
    <mergeCell ref="A16:A17"/>
    <mergeCell ref="B16:B17"/>
    <mergeCell ref="C16:C17"/>
    <mergeCell ref="D16:D17"/>
    <mergeCell ref="E16:E17"/>
    <mergeCell ref="F16:F17"/>
    <mergeCell ref="H16:H17"/>
    <mergeCell ref="B11:B12"/>
    <mergeCell ref="D11:D12"/>
    <mergeCell ref="G11:G12"/>
    <mergeCell ref="H11:H12"/>
    <mergeCell ref="A75:C75"/>
    <mergeCell ref="A74:C74"/>
    <mergeCell ref="A76:H76"/>
    <mergeCell ref="J8:J10"/>
    <mergeCell ref="J18:J24"/>
    <mergeCell ref="A20:A21"/>
    <mergeCell ref="B20:B21"/>
    <mergeCell ref="A3:H3"/>
    <mergeCell ref="J3:N3"/>
    <mergeCell ref="A4:B5"/>
    <mergeCell ref="C4:C5"/>
    <mergeCell ref="D4:E4"/>
    <mergeCell ref="F4:F5"/>
    <mergeCell ref="G4:G5"/>
    <mergeCell ref="H4:H5"/>
    <mergeCell ref="I4:I5"/>
    <mergeCell ref="J4:J5"/>
    <mergeCell ref="K4:K5"/>
    <mergeCell ref="L4:L5"/>
    <mergeCell ref="M4:M5"/>
    <mergeCell ref="D20:D21"/>
    <mergeCell ref="E20:E21"/>
    <mergeCell ref="H20:H21"/>
    <mergeCell ref="L8:L9"/>
    <mergeCell ref="N4:N5"/>
    <mergeCell ref="A52:A53"/>
    <mergeCell ref="B52:B53"/>
    <mergeCell ref="D52:D53"/>
    <mergeCell ref="E52:E53"/>
    <mergeCell ref="F52:F53"/>
    <mergeCell ref="G52:G53"/>
    <mergeCell ref="N12:N13"/>
    <mergeCell ref="M8:M9"/>
    <mergeCell ref="I6:I41"/>
    <mergeCell ref="M12:M13"/>
    <mergeCell ref="A40:A51"/>
    <mergeCell ref="F40:F42"/>
    <mergeCell ref="G40:G42"/>
    <mergeCell ref="H40:H42"/>
    <mergeCell ref="G43:G45"/>
    <mergeCell ref="H52:H53"/>
    <mergeCell ref="M32:M35"/>
    <mergeCell ref="N32:N35"/>
    <mergeCell ref="J25:J28"/>
    <mergeCell ref="A38:H38"/>
    <mergeCell ref="M36:M37"/>
    <mergeCell ref="J42:J43"/>
    <mergeCell ref="J40:P40"/>
    <mergeCell ref="A1:N2"/>
    <mergeCell ref="B77:B79"/>
    <mergeCell ref="A67:A68"/>
    <mergeCell ref="B67:B68"/>
    <mergeCell ref="F67:F68"/>
    <mergeCell ref="G67:G68"/>
    <mergeCell ref="H67:H68"/>
    <mergeCell ref="A69:A72"/>
    <mergeCell ref="E69:E72"/>
    <mergeCell ref="F69:F72"/>
    <mergeCell ref="G69:G72"/>
    <mergeCell ref="H69:H72"/>
    <mergeCell ref="A63:A64"/>
    <mergeCell ref="N20:N21"/>
    <mergeCell ref="N22:N23"/>
    <mergeCell ref="N25:N28"/>
    <mergeCell ref="L32:L35"/>
    <mergeCell ref="A60:A62"/>
    <mergeCell ref="B60:B62"/>
    <mergeCell ref="F60:F62"/>
    <mergeCell ref="G60:G62"/>
    <mergeCell ref="H60:H62"/>
    <mergeCell ref="E61:E62"/>
    <mergeCell ref="L42:L43"/>
    <mergeCell ref="B63:B64"/>
    <mergeCell ref="F63:F64"/>
    <mergeCell ref="G63:G64"/>
    <mergeCell ref="H63:H64"/>
    <mergeCell ref="A65:A66"/>
    <mergeCell ref="F65:F66"/>
    <mergeCell ref="G65:G66"/>
    <mergeCell ref="H65:H66"/>
    <mergeCell ref="G56:G59"/>
    <mergeCell ref="H56:H59"/>
    <mergeCell ref="A54:A59"/>
    <mergeCell ref="D54:D55"/>
    <mergeCell ref="F54:F55"/>
    <mergeCell ref="G54:G55"/>
    <mergeCell ref="H54:H55"/>
    <mergeCell ref="F56:F59"/>
    <mergeCell ref="N8:N10"/>
    <mergeCell ref="H43:H45"/>
    <mergeCell ref="B50:B51"/>
    <mergeCell ref="G46:H46"/>
    <mergeCell ref="P56:P57"/>
    <mergeCell ref="J56:K57"/>
    <mergeCell ref="L56:L57"/>
    <mergeCell ref="M56:N57"/>
    <mergeCell ref="O56:O57"/>
    <mergeCell ref="J14:J17"/>
    <mergeCell ref="J12:J13"/>
    <mergeCell ref="P42:P4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KNK</cp:lastModifiedBy>
  <cp:lastPrinted>2013-05-23T02:56:08Z</cp:lastPrinted>
  <dcterms:created xsi:type="dcterms:W3CDTF">2013-01-25T07:28:19Z</dcterms:created>
  <dcterms:modified xsi:type="dcterms:W3CDTF">2013-12-29T15:07:52Z</dcterms:modified>
</cp:coreProperties>
</file>